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7470" tabRatio="788" firstSheet="6" activeTab="6"/>
  </bookViews>
  <sheets>
    <sheet name="PAM 2015" sheetId="1" state="hidden" r:id="rId1"/>
    <sheet name="CARACT. SECT.EDUC." sheetId="2" state="hidden" r:id="rId2"/>
    <sheet name="ACOMPAÑ. I.E." sheetId="3" state="hidden" r:id="rId3"/>
    <sheet name="FORMAC.DOC. Y DIRECT." sheetId="4" state="hidden" r:id="rId4"/>
    <sheet name="USO TIC" sheetId="5" state="hidden" r:id="rId5"/>
    <sheet name="Hoja3" sheetId="6" state="hidden" r:id="rId6"/>
    <sheet name="POA 2020- PAM" sheetId="7" r:id="rId7"/>
  </sheets>
  <definedNames/>
  <calcPr fullCalcOnLoad="1"/>
</workbook>
</file>

<file path=xl/sharedStrings.xml><?xml version="1.0" encoding="utf-8"?>
<sst xmlns="http://schemas.openxmlformats.org/spreadsheetml/2006/main" count="846" uniqueCount="526">
  <si>
    <t>OBJETIVOS</t>
  </si>
  <si>
    <t>METAS</t>
  </si>
  <si>
    <t>INDICADORES</t>
  </si>
  <si>
    <t>ACCIONES</t>
  </si>
  <si>
    <t>RECURSOS</t>
  </si>
  <si>
    <t>PROYECTOS MEN</t>
  </si>
  <si>
    <t>PLAZO (PROGRAMACIÓN DE ACCIONES)</t>
  </si>
  <si>
    <t>FECHA DE INICIO</t>
  </si>
  <si>
    <t>FECHA DE TERMINACIÓN</t>
  </si>
  <si>
    <t>RESPONSABLE DE LA ACCIÓN</t>
  </si>
  <si>
    <t>RESPONSABLE DE LA TAREA</t>
  </si>
  <si>
    <t>TAREAS DEL PAM</t>
  </si>
  <si>
    <t>COMPONENTES DEL PAM ASOCIADOS A LOS OBJETIVOS</t>
  </si>
  <si>
    <t xml:space="preserve">ESTRATEGIA DE CALIDAD ASOCIADA A LA ACCIÓN </t>
  </si>
  <si>
    <t>UBICACIÓN</t>
  </si>
  <si>
    <t>SISTEMA INTEGRADO DE GESTIÓN DE LA CALIDAD</t>
  </si>
  <si>
    <t>D. GESTIÓN DE LA CALIDAD DEL SERVICIO EDUCATIVO EN EDUCACIÓN PRE-ESCOLAR, BÁSICA Y MEDIA</t>
  </si>
  <si>
    <t>FORMATO</t>
  </si>
  <si>
    <t>Página 1 de 1</t>
  </si>
  <si>
    <t>Versión 4</t>
  </si>
  <si>
    <t>D02.01.F01</t>
  </si>
  <si>
    <t>Consolidar una Política Educativa  para el Mpio. De Pitalito a través del Plan Decenal de Educación.</t>
  </si>
  <si>
    <t>Mejorar el desempeño de los estudiantes del municipio de Pitalito en competencias básicas para la formación de ciudadanía</t>
  </si>
  <si>
    <t>Fortalecer las I.E en la elaboración de PMI,  diseño de la Autoevaluación Institucional y apropiación de Rutas de Mejoramiento.</t>
  </si>
  <si>
    <t>Fomentar las competencias a través del desarrollo y la difusión de Experiencias Pedagógicas Significativas que contribuyan al mejoramiento de la calidad educativa.</t>
  </si>
  <si>
    <t>Asesoria y acompañamiento para la resignificación de los PEI y consolidación de curriculos pertinentes</t>
  </si>
  <si>
    <t>Formulación y ejecución del Plan Territorial de Formación Docente.</t>
  </si>
  <si>
    <t>Fortalecimiento y seguimiento a los procesos de Evaluación (internos y externos)</t>
  </si>
  <si>
    <t>Fortalecimiento del desarrollo de competencias en Bilinguismo</t>
  </si>
  <si>
    <t>Fortalecimiento a la innovación y la Competitividad</t>
  </si>
  <si>
    <t>Brindar acompañamiento y asistencia tecnica en la incorporación de TIC en las I.E.</t>
  </si>
  <si>
    <t>FORMACION DE DOCENTES Y DIRECTIVOS DOCENTES</t>
  </si>
  <si>
    <t>USO TIC</t>
  </si>
  <si>
    <t>para el año 2013 Tener elaborado el Plan Decenal de Educación</t>
  </si>
  <si>
    <t xml:space="preserve">En el año 2014 la Secretaria de Educación contará con al menos 2 programas de fortalecimiento por eje tranversal. </t>
  </si>
  <si>
    <t>15 IE  adelantando acciones en el marco de la estrategia de formación para la ciudadanía</t>
  </si>
  <si>
    <t>Al 2014 el 100% de las I.E.  desarrollarán acciones de autoevaluación Institucional, diseño y ejecución de PMI y Rutas de Mejoramiento de manera adecuada.</t>
  </si>
  <si>
    <t>Realizar Gran Foro Regional por la Calidad Educativa</t>
  </si>
  <si>
    <t xml:space="preserve">Impulso de las Experiencias Pedagógicas Significativas en las 15 I.E. </t>
  </si>
  <si>
    <t>Fortalecer las tres I.E. focalizadas en la Atención a Población con NEE</t>
  </si>
  <si>
    <t>Articulación en la Media de programas pertinentes a la región ofrecidos por I. de  E.S.</t>
  </si>
  <si>
    <t>Al finalizar el  año 2013,  el 100% de I.E.  habrán ajustado sus PEI de acuerdo a su plataforma estratégica, Planes Sectoriales y políticas curriculares actualizadas.</t>
  </si>
  <si>
    <t>Capacitar al 100% de los docentes en educación pertinente para el desarrollo de las competencias de acuerdo a cada nivel</t>
  </si>
  <si>
    <t>A Diciembre de  2015 la SEM habrá desarrollado el 100% del Plan de Formación Docente.</t>
  </si>
  <si>
    <t>Brindar atención pertinente y de alta calidad a población diferencial y vulnerable.</t>
  </si>
  <si>
    <t>Aumentar % en los  resultados de Pruebas Externas</t>
  </si>
  <si>
    <t>Ofrecer mayores herramientas de enseñanza - aprendizaje a Alumnos y Docentes</t>
  </si>
  <si>
    <t>Al menos una I.E. presentará una experiencia significativa en Bilinguismo</t>
  </si>
  <si>
    <t>Realizar alianza estratégica con una entidad para que movilice a la comunidad alrededor de mesas de trabajo.</t>
  </si>
  <si>
    <t>Consolidar el PDE en un Documento y socializarlo</t>
  </si>
  <si>
    <t>Articular acciones con entidades territoriales para apoyar los PPT (educación ambiental, educación para el ejercicios de los derechos humanos, educación para al sexualidad y construcción de ciudadanía)</t>
  </si>
  <si>
    <t xml:space="preserve">Implementar nuevas estratégias y fortalecer los programas que se encuentran implementados en las I.E. a través de Asistencia Tecnica y acompañamiento por parte del MEN. </t>
  </si>
  <si>
    <t>Conformar equipo de expertos como apoyo al área de Calidad Educativa  para ofrecer Asistencias Técnicas a I.E. (Rutas de Mejoramiento) y sus respectivos seguimientos</t>
  </si>
  <si>
    <t>Realizar capacitaciones en guia No. 34 (diseño y elaboración de Planes de Mejoramiento Institucional y Autoevaluación Institucional)</t>
  </si>
  <si>
    <t>Realizar contratación con una persona natural o jurídica para que realice a todo costo el Foro Regional por la Calidad Educativa</t>
  </si>
  <si>
    <t xml:space="preserve">Ampliar, actualizar y fortalecer los convenios con las I. E., Universidades  y SENA (Formación en Medio Ambiente).  </t>
  </si>
  <si>
    <t>Gestión para la ampliación de la oferta Educativa Superior</t>
  </si>
  <si>
    <t>Conformar equipo de expertos como apoyo al área de Calidad Educativa  para ofrecer Asistencias Técnicas a I.E. (análisis, autoevaluación y resignificación de los PEI) y sus respectivos seguimientos</t>
  </si>
  <si>
    <t>Organizar la oferta de capacitaciones para determinar la demanda y los cronogramas respectivos.</t>
  </si>
  <si>
    <t>Realizar la contratación a que haya lugar para ejecutar las capacitaciones propuestas en el Plan</t>
  </si>
  <si>
    <t>Capacitación a Rectores en Aplicación de formatos e interpretación de Resultados en Evaluación de Desempeño Docente e interpretación y aplicación de resultados de Pruebas SABER y aplicación del Decreto 1290/09</t>
  </si>
  <si>
    <t>Cualificar los materiales para estudiantes de los modelos educativos flexibles dirigidos a población vulnerable en el marco de los referentes de calidad.</t>
  </si>
  <si>
    <t xml:space="preserve">Capacitar a los Docentes Coordinadores de Área en elaboración de Pruebas de conocimiento, 
Capacitación para el desarrollo de competencias matemáticas, 
Capacitación para el desarrollo de competencias en lectura y escritura
</t>
  </si>
  <si>
    <t xml:space="preserve">Realizar Convenios con una entidad para que se efectuen simulacros de Pruebas SABER a alumnos de 11o.  </t>
  </si>
  <si>
    <t>Fortalecer el Plan de Incentivos a Bachilleres</t>
  </si>
  <si>
    <t xml:space="preserve">Dotar con materiales didácticos a las I.E., para fortalecer el desarrollo de competencias </t>
  </si>
  <si>
    <t>Desarrollar una experiencia significativa encaminada a fortalecimieto del bilinguismo</t>
  </si>
  <si>
    <t>Capacitar a los Docentes de Preescolar,  Básica y Media para el mejoramiento del nivel de inglés, en Convenio con una Institución de Educación Superior</t>
  </si>
  <si>
    <t xml:space="preserve">Dotar con materiales didácticos y virtuales a las I.E., que fortalezcan el desarrollo de competencias </t>
  </si>
  <si>
    <t>Contar con  un apoyo profesional con formación en Tic, en el área de Calidad</t>
  </si>
  <si>
    <t>I.E. oficiales apoyadas con dotación de nuevas tecnologías, (Bibliotecas virtuales, equipos de computo y conectividad)</t>
  </si>
  <si>
    <t>Gestionar alianzas y acuerdos entre actores de la región para generar proyectos productivos locales para las I.E.</t>
  </si>
  <si>
    <t>Un Plan Decenal de Educación elaborado.</t>
  </si>
  <si>
    <t>No. De programas de fortalecimiento a los ejes transversales implementados</t>
  </si>
  <si>
    <t>% de Establecimientos educativos implementando acciones estratégicas en formación de ciudadanía.</t>
  </si>
  <si>
    <t>No. De I.E. capacitadas en Autoevalución, PMI y Rutas de Mejoramiento/ No. De I.E. existentes</t>
  </si>
  <si>
    <t>Un Foro de impacto Regional, realizado cada año.</t>
  </si>
  <si>
    <t>No. De experiencias significativas/No. De I.E.</t>
  </si>
  <si>
    <t>No. De I.E. con PPP significativos</t>
  </si>
  <si>
    <t>% de I.E. con PEI actualizados y resignificados.</t>
  </si>
  <si>
    <t>% de Docentes capacitados/Total de Docentes</t>
  </si>
  <si>
    <t>promedio por área/promedio en año anterior</t>
  </si>
  <si>
    <t>% de I.E. dotadas/Total de I.E:</t>
  </si>
  <si>
    <t>80% de docentes participan en procesos de formación virtual.</t>
  </si>
  <si>
    <t>No. De I.E. apoyadas/No.de I.E. existentes</t>
  </si>
  <si>
    <r>
      <t>OBJETIVO GENERAL:</t>
    </r>
    <r>
      <rPr>
        <sz val="12"/>
        <rFont val="Arial"/>
        <family val="2"/>
      </rPr>
      <t xml:space="preserve"> Gestionar, asesorar y fortalecer un plan que facilite a la Secretaría de Educación Municipal estrategias de acompañamiento, seguimiento y mejoramiento a los Establecimientos Educativos para elevar la calidad de la educación en todos los niveles.</t>
    </r>
  </si>
  <si>
    <r>
      <t>META GENERAL</t>
    </r>
    <r>
      <rPr>
        <sz val="12"/>
        <rFont val="Arial"/>
        <family val="2"/>
      </rPr>
      <t>: Contar con un sistema de gestión que articule procesos, programas y proyectos con un objetivo común e implementación de estrategias claras de acompañamiento, seguimiento y orientación a los establecimientos educativos , que le permitan fortalecer el sistema educativo en términos de (calidad, cobertura, eficiencia y pertinencia).</t>
    </r>
  </si>
  <si>
    <t>EJES DE LA POLITICA DE EDUCACION : CALIDAD</t>
  </si>
  <si>
    <t>En 9 IE Rurales, 1 IE Urbana y  5 IE con sedes urbanas y rurales para un TOTAL de 15 I.E.</t>
  </si>
  <si>
    <t>Municipio de Pitalito</t>
  </si>
  <si>
    <t>ORIENTAR LA RUTA DE MEJORAMIENTO INSTITUCIONAL</t>
  </si>
  <si>
    <t>Acompañamiento en el desarrollo de la ruta de mejoramiento institucional en  los EE oficiales y privados</t>
  </si>
  <si>
    <t xml:space="preserve">APOYAR LA GESTIÓN DEL PROYECTO EDUCATIVO </t>
  </si>
  <si>
    <t>DEFINIR, EJECUTAR Y HACER SEGUIMIENTO A LOS PLANES TERRITORIALES DE FORMACIÓN DOCENTE”</t>
  </si>
  <si>
    <t>PROMOVER LA ARTICULACIÓN DE LOS NIVELES EDUCATIVOS</t>
  </si>
  <si>
    <t>Fortalecimiento de la gestiòn escolar, mejora continua.</t>
  </si>
  <si>
    <t>GESTIONAR EL USO Y APROPIACIÓN  DE MEDIOS Y TECNOLOGÍAS DE INFORMACIÓN Y COMUNICACIÓN</t>
  </si>
  <si>
    <t>Mejorar el nivel de manejo y desempeño de competencias de los maestros y estudiantes en conocimiento de inglés</t>
  </si>
  <si>
    <t xml:space="preserve"> Acompañar y fortalecer las mesas de trabajo necesarias con los actores pertinentes </t>
  </si>
  <si>
    <t>Mediante Acuerdo hacer aprobar el  Documento elaborado, socializarlo en Comité de Rectores, y por medios de comuniciación para toda la comunidad.</t>
  </si>
  <si>
    <t>Hacer el puente entre las Instituciones de salud, ambientales, organismos de socorro,  del Ministerio Publico, entre otros, con el fin de apoyar las actividades a realizarse en las IE de acuerdo a las necesidades manifiestas.</t>
  </si>
  <si>
    <t xml:space="preserve"> Dar asistencia Técnica con el apoyo del MEN y hacer acompañamiento continuo para fortalecer las diversas mesas de trabajo en las IE </t>
  </si>
  <si>
    <t>Seleccionar Equipo de Expertos. Recepcionar Autoevaluaciones y PMI, verificar, capacitar, hacer asistencia tècnica</t>
  </si>
  <si>
    <t xml:space="preserve">Apoyar la formulación, ejecución y evaluación de los planes de mejoramiento de las IE, enfocado especialmente en NEE  </t>
  </si>
  <si>
    <t>Propiciar espacios de Expresión de las Competencias a través del desarrollo de Proyectos que conlleven a Experiencias Pedagógicas Significativas, con el apoyo de la SEM y del MEN. Realizar Foros, Encuentros, Exposiciones y difusión.</t>
  </si>
  <si>
    <t xml:space="preserve">Alineado con el sistema nacional de acompañamiento a experiencias significativas, establecer  las estrategias de apoyo   y de gestión para las IE del municipio de Pitalito,  con el fin de mejorar la calidad de la educación preescolar, básica y media, fortalecer la gestión de sus instituciones, hacer un reconocimiento y dignificación a la labor docente y fortalecer el desarrollo de las competencias de los estudiantes. </t>
  </si>
  <si>
    <t>Orgamizar, convocar y desarrollar el Foro Regional por la Calidad Educativa</t>
  </si>
  <si>
    <t>Un PPP significativos en C/I.E. del área Rural</t>
  </si>
  <si>
    <t>Porcentaje de I. E. articulados con el mundo productivo y la educación superior</t>
  </si>
  <si>
    <t xml:space="preserve">Mejoramiento de la educación  a través de la articulación en todos sus niveles </t>
  </si>
  <si>
    <t>Fortalecimiento en la prestación del servicio ofrecido a la Primera Infancia</t>
  </si>
  <si>
    <t>Componente Educativo Pertinente ofrecido en el Programa de Cer0 a 5iempre</t>
  </si>
  <si>
    <t>Articular con ICBF el componente Educativo.</t>
  </si>
  <si>
    <t>Con base en los lineamientos del MEN fortalecer el Programa</t>
  </si>
  <si>
    <t>Hacer estudio de factibilidad, conveniencia y mercadeo para ofrecer Programas de Educación Superior pertinentes a la Región</t>
  </si>
  <si>
    <t>Adelantar  tareas de motivaciòn para articular, identificar posibles aliados, planear la AT, planear el seguimiento y evalauciòn de la misma.</t>
  </si>
  <si>
    <t>Realizar Taller  por I.E. para lograr el objetivo.</t>
  </si>
  <si>
    <t xml:space="preserve">Seleccionar Equipo de Expertos. Realizar revisiones de la caracterizaciòn y perfil territorial, identificar las falencias de cada PEI, planear y realzar ajustes, en la I.E. que lo requieran </t>
  </si>
  <si>
    <t>Seguimiento en la Aplicaciòn calificacion y nàlisis de resultados. Fortalecimiento a la conformaciòn del banco de pruebas. Elaboraciòn y ejecuciòn de planes de mejoramiento en cada una de las àreas de bajo desempeño</t>
  </si>
  <si>
    <t xml:space="preserve">Revisar, modificar y ejecutar Acuerdo de Incentivo a Bachilleres </t>
  </si>
  <si>
    <t>Dar Asistencia Técnica con el apoyo del MEN. Actualizar los instrumentos de enseñanza-Aprendizaje en los Modelos Flexibles</t>
  </si>
  <si>
    <t xml:space="preserve">Dotar con materiales didácticos pertinentes a las I.E., para fortalecer el desarrollo de competencias </t>
  </si>
  <si>
    <t>4 I.E. con experiencia significativa en Bilinguismo</t>
  </si>
  <si>
    <t>Facilitar el proceso de AZ del Inglés a través de nuevas tecnologías</t>
  </si>
  <si>
    <t xml:space="preserve">Seleccionar la  IE que por año presentará una experiencias significativa, hacer acompañamiento y dar el apoyo pertinente </t>
  </si>
  <si>
    <t>Propiciar por el uso òptimo a las tecnologìas de la informaciòn y la comunicaciòn en todas las IE de Pitalito</t>
  </si>
  <si>
    <t>Establecer en el Plan de Formación Docente un cronograma de Asistencia Tecnica en uso y apropiación de Medios TIC.</t>
  </si>
  <si>
    <t>Dotar a las I.E. con equipos de computo y bibliotecas virtuales que desarrollen competencias a estudiantes y Docentes en todos los niveles del conocimiento, con el apoyo del MEN.</t>
  </si>
  <si>
    <t xml:space="preserve">Revisar lineamientos y normatividad que rigen el proceso de evaluación de docentes y directivos docentes, capacitar a Rectores de las IE, realizar la evaluaciòn  a Rectores cuando aplique, verificar la aplicaciòn de evalauciones en los EE, reportar consolidados de evaluaciones de los EE, analizar las evaluaciones y entregar informes al Sistema Humano. </t>
  </si>
  <si>
    <t xml:space="preserve">MEJORAMIENTO DE LOS PROYECTOS OBLIGATORIOS (EJES TRANSVERSALES) </t>
  </si>
  <si>
    <t>FORTALECIMIENTO DE EXPERIENCIAS SIGNIFICATIVAS</t>
  </si>
  <si>
    <t>APLICACIÓN, ANÁLISIS Y USO DE RESULTADOS DE  LAS EVALUACIONES DE ESTUDIANTES, DOCENTES Y DIRECTIVOS DOCENTES DE ESTABLECIMIENTOS EDUCATIVOS OFICIALES</t>
  </si>
  <si>
    <t>BILINGUISMO</t>
  </si>
  <si>
    <t>Apoyo y gestión en el fortalecimiento de las Experiencias Significativas de las IE</t>
  </si>
  <si>
    <t>Acompañamiento en el proceso de Articulación de los diferentes niveles Educativos</t>
  </si>
  <si>
    <t>Adecuación de las Tecnologías de la información y la Comunicación en las IE</t>
  </si>
  <si>
    <t>Implementación y desarrollo de los proyectos de Educación sexual, Educación ambiental,  construcción ciudadana, uso del tiempo libre  y derechos humanos.</t>
  </si>
  <si>
    <t>Fortalecimiento de competencias básicas en el proceso enseñanza - aprendizaje</t>
  </si>
  <si>
    <t>Diagnostico y cualificación con herramientas pertinentes en el fortalecimiento de las competencias de Docentes y alumnos de la IE del Municipio</t>
  </si>
  <si>
    <t>Implementación del Programa municipal de bilinguismo</t>
  </si>
  <si>
    <t>Adopción de Política Territorial alineada con políticas de orden Nacional</t>
  </si>
  <si>
    <t>A noviembre de 2015 el 80% de los docentes han fortalecido sus conocimientos y habilidades en el uso pedagógico de TIC.</t>
  </si>
  <si>
    <t>LINEAMIENTOS DE POLITICAS EDUCATIVAS</t>
  </si>
  <si>
    <t>CARACTERIZACION DEL SECTOR EDUCATIVO</t>
  </si>
  <si>
    <t xml:space="preserve">Fortalecer  las competencias  a través de capacitaciones a  los educadores de inglés en preescolar, básica y media.                    </t>
  </si>
  <si>
    <t>Hacer dotaciones  a las I.E. con materiales afines.</t>
  </si>
  <si>
    <t>Cualificar al 100% de  Docentes de la Media a través de capacitaciones en la aplicación, interpretación y análisis de Pruebas externas e internas</t>
  </si>
  <si>
    <t>% de Docentes cualificados/Total de Docentes de Media</t>
  </si>
  <si>
    <t>250.000.000 R.P.</t>
  </si>
  <si>
    <t>Actualizar y fortalecer todos los Modelos Educativos Flexibles implementados en el municipio.</t>
  </si>
  <si>
    <t xml:space="preserve">SECRETARIA DE EDUCACIÓN </t>
  </si>
  <si>
    <t>ACOMPAÑAMIENTO A  IE</t>
  </si>
  <si>
    <t>ACOMPAÑAMIENTO A IE</t>
  </si>
  <si>
    <t>PLAN DE APOYO AL MEJORAMIENTO DE LA CALIDAD DE LA EDUCACION - 2016-2019
SECRETARÍA DE EDUCACIÓN MUNICIPAL PITALITO        
 FECHA DE ELABORACIÓN JUNIO 2016</t>
  </si>
  <si>
    <t>En 9 IE Rurales, 1 IE Urbana,  5 IE con sedes urbanas y rurales Y 1 Institución Etnoeducativa para un TOTAL de 16 I.E.</t>
  </si>
  <si>
    <t>16 IE  adelantando acciones de fortalecimiento de Competencias Ciudadanas en el marco de los Proyectos Pedagógicos Transversales</t>
  </si>
  <si>
    <t>% de Instituciones Educativas implementando acciones estratégicas en formación de ciudadanía.</t>
  </si>
  <si>
    <t>El 100% de las I.E.  desarrollarán acciones de autoevaluación Institucional, diseño y ejecución de PMI y Rutas de Mejoramiento de manera adecuada.</t>
  </si>
  <si>
    <t>Realizar 3 eventos de formación docente en competencias ciudadanas, convivencia y paz durante el cuatrienio</t>
  </si>
  <si>
    <t>Apoyar 80 estudiantes con incentivos para ingreso y permanencia en la educación superior en el cuatrienio. (no aplica a los beneficiarios de otras estrategias de incentivos de ingreso a educación superior)</t>
  </si>
  <si>
    <t>Elaborar 1 diagnóstico  para establecer los niveles de ingles de  los docentes de acuerdo Marco Común Europeo (MCE) en el cuatrienio.</t>
  </si>
  <si>
    <t>Formar y certificar 30 docentes  en el nivel B2 de inglés, según  Marco Común Europeo en el cuatrienio .</t>
  </si>
  <si>
    <t>Dotar 8 Instituciones Educativas Municipales, con laboratorios   bilingüismos en el cuatrienio.</t>
  </si>
  <si>
    <t>Fortalecer el 50% IEM Publicas,   con convenio de articulación de la educación media a la educación  terciaria en el cuatrienio</t>
  </si>
  <si>
    <t xml:space="preserve">Realizar 1 alianza con el SENA y cámara de comercio para desarrollar la cultura de emprendimiento en IEM </t>
  </si>
  <si>
    <t>Capacitar  315  docentes en ciencia y tecnología e investigación en el cuatrienio.</t>
  </si>
  <si>
    <t>Realizar 2 convenios de apoyo  a grupos de investigación como mínimo uno de ellos con el programa onda Colciencias  en las instituciones educativas municipales  con la creación de 40 grupos de investigación previa inscripción en la plataforma   de Colciencias , en el cuatrienio</t>
  </si>
  <si>
    <t>Apoyar 40 Experiencias significativas de las Instituciones Educativas Municipales, previo aval de   la secretaria de Educación Municipal  y registradas en la Plataforma Colombia - aprende  en el cuatrienio.</t>
  </si>
  <si>
    <t>Realizar Un foro educativo anual, durante el cuatrienio.</t>
  </si>
  <si>
    <t>Capacitar y hacer seguimiento  a  las 16  IEM, en el sistema de evaluación  de estudiantes, durante  el cuatrienio.</t>
  </si>
  <si>
    <t>Apoyar el  40 % de  las sedes educativas Municipales  Rurales, en desarrollo investigativo, científico y de innovación, con proyectos pedagógicos productivos en el cuatrienio.</t>
  </si>
  <si>
    <t xml:space="preserve">Crear 1 Unidad Operativa Municipal, con la Intersectorialidad, para el desarrollo rural integral en ciencia, investigación e innovación durante el cuatrienio. </t>
  </si>
  <si>
    <t>Cambiar a Modalidad agroindustrial con enfoque de desarrollo rural integral, en ciencia, investigación e innovación, como mínimo  1 Institución Educativa Municipal Rural , durante el cuatrienio.</t>
  </si>
  <si>
    <t>Formar 20% de  docentes en NEE en el cuatrienio</t>
  </si>
  <si>
    <t>Dotar 13 Instituciones educativas con una colección de literatura Infantil    en el cuatrienio.</t>
  </si>
  <si>
    <t>Vincular El  100 % de los tutores del programa todos aprender, en la implementación de la   estrategia "ven leamos juntos" por año</t>
  </si>
  <si>
    <t>Vincular  el 20% de los estudiantes del grado 10 del proyecto de servicio social,  como dinamizadores en incentivar el comportamiento lector por año.</t>
  </si>
  <si>
    <t>Fortalecer la ejecución del Programa Todos a Aprender</t>
  </si>
  <si>
    <t>Fortalecer las Competencias de Lectura y Escritura en los Estudiantes de las I.E. de Pitalito</t>
  </si>
  <si>
    <t>Acompañar el 40% de los docentes  insitu, con formación  y entrega de materiales en modelo flexible Escuela Nueva para desarrollo rural integral en el cuatrienio.</t>
  </si>
  <si>
    <t>Mantener 16 Instituciones Educativas  Municipales con el servicio de conectividad en el cuatrienio</t>
  </si>
  <si>
    <t>Dotar 50% de sedes educativas Municipales de material didáctico y/o  pedagógico de acuerdo a la priorización de necesidades, en el cuatrienio.</t>
  </si>
  <si>
    <t>Realizar 1 programa  de apoyo a establecimientos de educación superior presente en la zona,  para mejorar el acceso educativo  terciario,cada año</t>
  </si>
  <si>
    <t>Realizar 1 Feria anual de oferta universitaria,  destinada a los grados  10 y 11 de las IE del municipio, durante el cuatrienio.</t>
  </si>
  <si>
    <t>Realizar 1 Estudio de contexto para determinar las  necesidades de oferta educativa a nivel superior, para fortalecer la   pertinencia en la formación, en el cuatrienio.</t>
  </si>
  <si>
    <t>Apoyar 16 IEM financieramente para la ejecución de los planes de mejoramiento Institucional, según resultados índice sintético de  la Calidad en la Educación  por año</t>
  </si>
  <si>
    <t>Fortalecer 16 Instituciones Educativas Municipales  con   becas para formación docente  durante el cuatrienio.</t>
  </si>
  <si>
    <t>Organizar, convocar y desarrollar el ForoTerritorial por la Calidad Educativa</t>
  </si>
  <si>
    <t>Líder de Calidad</t>
  </si>
  <si>
    <t>Nov.19</t>
  </si>
  <si>
    <t>Líder Rutas de Mejoramiento</t>
  </si>
  <si>
    <t>No. De experiencias significativas apoyadas/No. de E.S. registradas en la plataforma Colombia Aprende</t>
  </si>
  <si>
    <t>Líder de PPTT</t>
  </si>
  <si>
    <t xml:space="preserve">Implementar nuevas estratégias y fortalecer los programas que se estén ejecutando en las I.E. a través de Asistencia Tecnica y acompañamiento por parte del MEN y otras instituciones. </t>
  </si>
  <si>
    <t>Líder PMI</t>
  </si>
  <si>
    <t>Líder Experiencias Significativas</t>
  </si>
  <si>
    <t>Transferir recursos económicos, realizar Foros, Encuentros, Exposiciones y difusión de las mismas.</t>
  </si>
  <si>
    <t xml:space="preserve">Propiciar espacios de Fortalecimiento de Competencias a través del desarrollo de Proyectos que conlleven a identificar, expresar y apoyar Experiencias Pedagógicas Significativas, con el acompañamiento de la SEM y del MEN. </t>
  </si>
  <si>
    <t>20% de estudiantes del grado 10 de Servicio Social vinculados al Proyecto Lecto-escritor/total de estudiantes del grado 10 de Servicio Social, por año.</t>
  </si>
  <si>
    <t>No. De I.E. dotadas con Colección de Literatura Infantil/13 I.E., en el cuatrienio</t>
  </si>
  <si>
    <t>100 % de los tutores del programa todos aprender, vinculados con la   estrategia "ven leamos juntos" por año</t>
  </si>
  <si>
    <t>Aumentar al 87,5% las Instituciones Educativas Municipales Acompañadas   con el programa todos a aprender  durante el cuatrienio</t>
  </si>
  <si>
    <t>87,5% de I.E. acompañadas con PTA/100% de I.E.</t>
  </si>
  <si>
    <t>Apoyar con recursos económicos el desarrollo de los P.M.I. encaminados a fortalecer la Gestión Académica, en c/u de las I.E.</t>
  </si>
  <si>
    <t>1 estudio de contexto realizado</t>
  </si>
  <si>
    <t xml:space="preserve"> Formación superior pertinente para la región, fortalecida.</t>
  </si>
  <si>
    <t>Líder de Articulación</t>
  </si>
  <si>
    <t>Realizar 2 visitas de seguimiento a la ejecución de los PMI por C/I.E., en el año</t>
  </si>
  <si>
    <t>Hacer seguimientos a la ejecución de los PMI en cada IE</t>
  </si>
  <si>
    <t>No. De IE apoyadas financieramente para la ejecución de sus PMI/total de I.E., por año</t>
  </si>
  <si>
    <t>No. De I.E. apropiadas en Autoevalución, PMI y Rutas de Mejoramiento/ No. De I.E. existentes</t>
  </si>
  <si>
    <t>Realizar Asistencias Técnicas en guia No. 34 (diseño y elaboración de Planes de Mejoramiento Institucional y Autoevaluación Institucional)</t>
  </si>
  <si>
    <t>Recepcionar Autoevaluaciones y PMI, analizar pertinencia, retroalimentar y hacer asistencia tècnica</t>
  </si>
  <si>
    <t xml:space="preserve">40% de IE Rurales con Proyectos Pedagógicos Productivos/Total IE Rurales,  </t>
  </si>
  <si>
    <t>4 Foros realizados en el cuatrienio.</t>
  </si>
  <si>
    <t>2 visitas de seguimiento realizadas, a la ejecución de los PMI a C/IE, por año</t>
  </si>
  <si>
    <t>4 Ferias Universitarias realizadas</t>
  </si>
  <si>
    <t>50% de IE articuladas con E.S./total de I.E.</t>
  </si>
  <si>
    <t>No de programas de apoyo a IES en el cuatrienio/4</t>
  </si>
  <si>
    <t>1 alianza con el SENA en Cultura de Emprendimiento</t>
  </si>
  <si>
    <t>No. De niños de cinco años vinculados al Sistema Educativo/No. De niños  en edad Escolar reportados por ICBF</t>
  </si>
  <si>
    <t>Articular con ICBF el reporte de niños para el ingreso al grado de Transición de acuerdo a calendario de matrícula.</t>
  </si>
  <si>
    <t>Fortalecer alianza con ICBF para garantizar cupo a niños en edad escolar atendidos por el Instituto</t>
  </si>
  <si>
    <t>Prestar Asistencia Técnica al ICBF con el apoyo del Área de Cobertura</t>
  </si>
  <si>
    <t>Dic.-19</t>
  </si>
  <si>
    <t>En 10 IE Rurales, 1 IE Urbana y  5 IE con sedes urbanas y rurales para un TOTAL de 16 I.E.</t>
  </si>
  <si>
    <t>Al finalizar el  año 2019,  el 100% de I.E.  habrán ajustado sus PEI de acuerdo a su plataforma estratégica, Planes Sectoriales y políticas curriculares actualizadas.</t>
  </si>
  <si>
    <t>% de I.E. con PEI actualizados y resignificados/ Total de IE.</t>
  </si>
  <si>
    <t>Líder de PEI</t>
  </si>
  <si>
    <t>APOYAR LA GESTIÓN DEL PROYECTO EDUCATIVO INSTITUCIONAL</t>
  </si>
  <si>
    <t xml:space="preserve">Coordinadora de la SEM para el Plan Nacional de Lectura y Escritura </t>
  </si>
  <si>
    <t>Coordinador PTA SEM</t>
  </si>
  <si>
    <t>APOYO Y SEGUIMIENTO A PLANES DE MEJORAMIENTO INSTITUCIONAL</t>
  </si>
  <si>
    <t>Diseñar e implementar en el 100% de  Instituciones educativas municipales los planes de mejoramiento para mejorar resultados    pruebas saber cada año (acuerdos por la Excelencia?)</t>
  </si>
  <si>
    <t xml:space="preserve">1 diagnóstico de Docentes de Inglés por niveles, elaborado </t>
  </si>
  <si>
    <t xml:space="preserve">30 Docentes certificados en nivel B2 de inglés </t>
  </si>
  <si>
    <t>8 I.E. dotadas con laboratorios de Bilingüismo</t>
  </si>
  <si>
    <t>% de I.E. dotadascon materiales pedagógicos/Total de I.E. existentes</t>
  </si>
  <si>
    <t>16 IE capacitadas ycon seguimiento en el Sistema de Evaluación</t>
  </si>
  <si>
    <t>80 estudiantes apoyados con incentivos para el ingreso y permanencia en educación superior.</t>
  </si>
  <si>
    <t>16 Planes de Mejoramiento encaminados a mejorar resultados de Pruebas Saber con base en ISCE</t>
  </si>
  <si>
    <t>40% de Docentes Rurales formados y dotados con materiales pertinentes en Esuela Nueva</t>
  </si>
  <si>
    <t>20% de Docentes formados en NEE</t>
  </si>
  <si>
    <t>16 IE fortalecidas con becas de formación Docente</t>
  </si>
  <si>
    <t>3 eventos realizados en Competencias Ciudadanas Convivencia y Paz</t>
  </si>
  <si>
    <t>1 Plan Territorial de Formación Docente formulado y ejecutado</t>
  </si>
  <si>
    <t>1 Plan Territorial de Formación Docente formulado y ejecutado, de acuerdo a necesidades identificadas en autoevaluación Inst., Solicitudes de Docentes y Metas del PDEM y PDM, en el cuatrienio</t>
  </si>
  <si>
    <t xml:space="preserve">Revisar, modificar y ejecutar Acuerdo Municipal de Incentivo a Bachilleres </t>
  </si>
  <si>
    <t>Líder PTFD</t>
  </si>
  <si>
    <t>Líder Evaluación</t>
  </si>
  <si>
    <t>Líder Calidad</t>
  </si>
  <si>
    <t xml:space="preserve">Dotar con materiales pedagógicos a las I.E., para fortalecer el desarrollo de competencias </t>
  </si>
  <si>
    <t xml:space="preserve">Dotar con materiales pedagógicos pertinentes a las I.E., para fortalecer el desarrollo de competencias </t>
  </si>
  <si>
    <t>315  docentes capacitados en ciencia y tecnología e investigación</t>
  </si>
  <si>
    <t>No. De Convenios de apoyo  a grupos de investigación, realizados</t>
  </si>
  <si>
    <t xml:space="preserve"> 1 Unidad Operativa Municipal Intersectorialidad, creada.</t>
  </si>
  <si>
    <t>No. De I.E. Rurales con Modalidad Agroindustrial</t>
  </si>
  <si>
    <t>Líder TIC</t>
  </si>
  <si>
    <t xml:space="preserve">No. De I.E.M con servicio de conectividad permanente </t>
  </si>
  <si>
    <t>Hacer seguimiento a la ejecución del Plan Decenal de Educación.</t>
  </si>
  <si>
    <t>Diseñar y ejecutar una estrategía que permita hacer seguimiento al PDEM</t>
  </si>
  <si>
    <t>Seguimiento al PDEM a través de estrategia diseñada</t>
  </si>
  <si>
    <t>Referentes Educativos Territoriales</t>
  </si>
  <si>
    <t>Mantener actualizada la Caracterización del Sector Educativo</t>
  </si>
  <si>
    <t>No. de actualizaciones hechas a la Caracterización del Sector Educativo, por año</t>
  </si>
  <si>
    <t>Líder de Caracterización</t>
  </si>
  <si>
    <t>Líder de Calidad - Planeación SEM</t>
  </si>
  <si>
    <t>Transferir recursos económicos a las I.E. para apoyar la ejecución de los PMI.</t>
  </si>
  <si>
    <t xml:space="preserve">Realizar 3 eventos de articulación con el ministerio de educación para la construcción de paz </t>
  </si>
  <si>
    <t>Vinculación de Padres de Familia a la Escuela</t>
  </si>
  <si>
    <t>16 Escuelas de padres creadas y  en funcionamiento en el cuatrienio.</t>
  </si>
  <si>
    <t>16.000.000 (según Plan Indicativo)</t>
  </si>
  <si>
    <t>2.000.000 (Según Plan Indicativo)</t>
  </si>
  <si>
    <t>246.370.000 (según Plan Indicativo)</t>
  </si>
  <si>
    <t>10.000.000 (según Plan Indicativo)</t>
  </si>
  <si>
    <t>146.000.000 (según Plan Indicativo)</t>
  </si>
  <si>
    <t>Capacitar el 30% de las  familias de estudiantes de las IEM públicas del grado 11  (no incluye educación por ciclos)   para brindar orientación vocacional  y profesional a los bachilleres, cada año</t>
  </si>
  <si>
    <t>18.000.000 (según Plan Indicativo)</t>
  </si>
  <si>
    <t>LA FAMILIA EN LA ESCUELA</t>
  </si>
  <si>
    <t>ARTICULACION DE TODOS LOS NIVELES EDUCATIVOS</t>
  </si>
  <si>
    <t>925.180.000 (según Plan Indicativo)</t>
  </si>
  <si>
    <t>181.580.000 (según Plan Indicativo)</t>
  </si>
  <si>
    <t>1.686.500.000  (según Plan Indicativo)</t>
  </si>
  <si>
    <t>Dotar 7 Instituciones educativas Municipales, con material didáctico y tecnológico acorde con las NEE en el cuatrienio.</t>
  </si>
  <si>
    <t>15.180.000(según Plan Indicativo)</t>
  </si>
  <si>
    <t>40.180.000 (según Plan Indicativo)</t>
  </si>
  <si>
    <t>Dotar con material didáctico a las I.E.</t>
  </si>
  <si>
    <t>5.000.000 (según Plan Indicativo)</t>
  </si>
  <si>
    <t>4.000.000.000 (según Plan Indicativo) fuente: otros</t>
  </si>
  <si>
    <t>124.000.000 (según Plan Indicativo) R.P.</t>
  </si>
  <si>
    <t>1.000.000 (según Plan Indicativo)</t>
  </si>
  <si>
    <t>58.000.000  (según Plan Indicativo)</t>
  </si>
  <si>
    <t>Coordinadora de Ciencia y Tecnología</t>
  </si>
  <si>
    <t>Nov.18</t>
  </si>
  <si>
    <t>120.000.000 (según Plan Indicativo)</t>
  </si>
  <si>
    <t>8.000.000 (según Plan Indicativo)</t>
  </si>
  <si>
    <t>1.178.000.000 (según Plan Indicativo) fuente SGP-Otros</t>
  </si>
  <si>
    <t>Líder PTFD - Líder de Calidad</t>
  </si>
  <si>
    <t>20.000.000  (según Plan Indicativo) fuente Otros</t>
  </si>
  <si>
    <t>5.000.000 (según Plan indicativo)</t>
  </si>
  <si>
    <t>Dic.-18</t>
  </si>
  <si>
    <t>25.000.000(según Plan Indicativo)</t>
  </si>
  <si>
    <t>6.000.000 (según Plan Indicativo)</t>
  </si>
  <si>
    <t>Lider de Articulación</t>
  </si>
  <si>
    <t>240.000.000 (según Plan Indicativo)</t>
  </si>
  <si>
    <t>Líder de Articulación - Líder PTFD</t>
  </si>
  <si>
    <t>COMPÉTENCIAS LECTORAS</t>
  </si>
  <si>
    <t>PROGRAMA TODOS A APRENDER - PTA</t>
  </si>
  <si>
    <t>DOTACION</t>
  </si>
  <si>
    <t>FORTALECIMIENTO DE LOS PLANES DE MEJORAMIENTO</t>
  </si>
  <si>
    <t>Foros y Eventos</t>
  </si>
  <si>
    <t>Promover la Articulación de los Niveles Educativos</t>
  </si>
  <si>
    <t>Vinculación de Padres de Familia a las I.E.</t>
  </si>
  <si>
    <t>Apoyo a PTA</t>
  </si>
  <si>
    <t>Apoyo a Lecto - Escritura</t>
  </si>
  <si>
    <t>Dotación de Material Didáctico</t>
  </si>
  <si>
    <t>Fortalecimiento al Bilinguismo bilinguismo</t>
  </si>
  <si>
    <t>FORTALECIMIENTO A PRUEBAS SABER</t>
  </si>
  <si>
    <t>Fortalecer resultados de Pruebas Internas y Externas</t>
  </si>
  <si>
    <t>Apropiación de las Tecnologías de la información y la Comunicación en las IE</t>
  </si>
  <si>
    <r>
      <t xml:space="preserve">Realizar </t>
    </r>
    <r>
      <rPr>
        <sz val="11"/>
        <color indexed="10"/>
        <rFont val="Arial"/>
        <family val="2"/>
      </rPr>
      <t xml:space="preserve">16 visitas </t>
    </r>
    <r>
      <rPr>
        <sz val="11"/>
        <rFont val="Arial"/>
        <family val="2"/>
      </rPr>
      <t xml:space="preserve">  anuales a las  instituciones educativas Municipales para hacer el seguimiento  a los planes de mejoramiento en las cuatro áreas de gestión.</t>
    </r>
  </si>
  <si>
    <t>Gestionar con Colciencias y IES, para organizar y ejecutar los convenio</t>
  </si>
  <si>
    <t>Hacer los tramites correspondiente contractual y el plan de trabajo a desarrollar</t>
  </si>
  <si>
    <t>Crear Unidad Operativa| Municipal</t>
  </si>
  <si>
    <t xml:space="preserve">1.- Selección de Instituciones a conformar la Unidad Operativa Municipal.   2.- Elaborar acto administrativo de conformación de la Unidad.                        3.- Convocar a reunión, para comenzar a darle funionalidad a la Unidad Operativa Municipal.                           </t>
  </si>
  <si>
    <t>Gestar la investigación, la ciencia, la tecnología, el emprendimiento y la interculturalidad</t>
  </si>
  <si>
    <t xml:space="preserve">Contratar el desarrollo de las capacitaciones.               Focalizar a los docentes que se van a capacitar          -Realizar encuentros de investigaciòn, ciencia y tecnologìa a nivel institucional e insterinstitucional </t>
  </si>
  <si>
    <t>Formular, socializar e implementar el proyecto en las I.E.M</t>
  </si>
  <si>
    <t>1.- Socialización a los Rectores de las I.E.M.              2.- Formulación del proyecto del servicio social.                     3.- Adopción por el consejo Académico - Directivo.              4.- Convocar a los estudiantes del grado 10, para participar en el proyecto.                          5.- Socialización del proyecto y los terminos de participación en el mismo.</t>
  </si>
  <si>
    <t xml:space="preserve">Articular con las I.E.M. reporte del listado de padres de familia, de los grados 10 y 11 </t>
  </si>
  <si>
    <t xml:space="preserve">Líder de Articulación </t>
  </si>
  <si>
    <t>Una vez con el listado de padres de familia del grado 11 de las I.E.M., programar capacitación en orientación vocacional</t>
  </si>
  <si>
    <t xml:space="preserve">realizar programas de formación en cultura de emprendimiento. </t>
  </si>
  <si>
    <t xml:space="preserve">Establecer un convenio de alianza con el Sena - Camara de Comercio y SEM.         Planear las acciones a desarrollar.                   Realizar el seguimiento a lo planeado. </t>
  </si>
  <si>
    <t>Dar cumplimiento en lo que corresponde a la Administración,  al acuerdo 056 del 22/12/2011 por el cual se ordena el uso o cobro de la estampilla pro-universidad Surcolombiana sede Pitalito.</t>
  </si>
  <si>
    <t>Convocar el comité e iniciar labores</t>
  </si>
  <si>
    <t xml:space="preserve">Apoyar el pago de afiliación de los estudiantes a ARL, según Decreto 055/2015         Continuar fortaleciento las IEM que se encuentran articuladas con el SENA. </t>
  </si>
  <si>
    <t xml:space="preserve">Cotizar  y gestionar la adquisición de las polizas. </t>
  </si>
  <si>
    <t xml:space="preserve">Planear  y ejecutar la realización de la feria anual. </t>
  </si>
  <si>
    <t xml:space="preserve">Convocar a las Universidades, ITDH, SENA.                     Gestionar  con el ICETEX la presencia en la Feria. </t>
  </si>
  <si>
    <t xml:space="preserve">Acompañamiento y apoyo al desarrollo de las proyectos pedagógicos productivos como parte de la formación integral y el emprendimiento en las sedes rurales. </t>
  </si>
  <si>
    <t xml:space="preserve">Identificar los proyectos pedagógicos que se implementan en las IEM Rurales.                    Formación para los líderes de los PPP.                            Apoyo con  recursos económicos  para los proyectos focalizados. </t>
  </si>
  <si>
    <t>Coordinar con el  MEN la planeación y realización de los eventos, para el fomento y construcción de paz.</t>
  </si>
  <si>
    <t>Convocar el comité de Educación Superior</t>
  </si>
  <si>
    <t xml:space="preserve">Realizar un inventario de oferta de educación superior.                                                   </t>
  </si>
  <si>
    <t>Con base en el estudio se comunicara a la IES el resultado</t>
  </si>
  <si>
    <t xml:space="preserve">Solicitar a la IES acciones realizadas perninentes al estudio adelantado. </t>
  </si>
  <si>
    <t xml:space="preserve">Seguimiento al PDEM con el Líder </t>
  </si>
  <si>
    <t xml:space="preserve">Reunión trimestral para revisar avances de ejecución. </t>
  </si>
  <si>
    <t>Actualizar una vez al año la carcaterización. A Junio de cada año</t>
  </si>
  <si>
    <t xml:space="preserve">solicitar a los funcionarios de aduerco  a las temáticas la información relacionada.      Actualizar la Caracterización.         Socializar la caracterización. </t>
  </si>
  <si>
    <t>No. De I.E.M. dotadas de Material didactico para NEE/No. I.E.M. planeadas</t>
  </si>
  <si>
    <t>Dotar con colección de literatura infantil, para fortalecer el desarrollo de competencias lectoras en los niños - niñas de las I.E.M.</t>
  </si>
  <si>
    <t>Elaborar el PTFD para el cuatrienio. Realizar el respectivo seguimiento</t>
  </si>
  <si>
    <t xml:space="preserve">Implementar programas y campañas cívicas que promuevan ejercicio de los Derechos humanos desde la  las competencias ciudadanas, la construcción de cultura de Paz en la escuela y en otros escenarios sociales.     </t>
  </si>
  <si>
    <t>- Realizar una  capacitación  a partir del año 2017-2018 y 2019 enfocadas a la promoción del ejercicio de los Derechos humanos, las competencias ciudadanas y la construcción de cultura de Paz.</t>
  </si>
  <si>
    <t>Tramitar ante el MEN  la focalización de nuestros docentes dar Becas para Maestría</t>
  </si>
  <si>
    <t xml:space="preserve">Apoyar el proceso de recepción de los documentos de los docentes interesados.   Presionar ante el Menpara que se pueda establecer el convenio ente la Universidad de Antioquia  y la USCO   </t>
  </si>
  <si>
    <t xml:space="preserve">Formadores respondiendo a las NEE. </t>
  </si>
  <si>
    <t xml:space="preserve">Capacitar a los docentes que atienden a la población con NEE                Implementar  convenios    a nivel interinstitucional para una atención integral a la población con NEE  del municipio de Pitalito.                             </t>
  </si>
  <si>
    <t>Fortalecimiento del modelo escuela nueva</t>
  </si>
  <si>
    <t xml:space="preserve">Capacitar a los docentes y directivos en el modelo de Escuela Nueva.              - Retroalimentación del modelo Escuela Nueva a los docentes de las IEM. </t>
  </si>
  <si>
    <t>Empoderamiento a los docentes para la implementación una evaluación formativa que mejore los resultados de las pruebas saberes, en cumplimiento de los estándares nacionales e internacionales.</t>
  </si>
  <si>
    <t>Capacitación para los docentes en el documento 11 del MEN.  -Realizar la revisión de los SIEE de las IEM y EE de la ETC. Realizar el seguimiento a la implementación de los mismos.</t>
  </si>
  <si>
    <t>Practicar una prueba que permita determinar en qué nivel de inglés se encuentra ubicados los docentes de la ETC.</t>
  </si>
  <si>
    <t>Contratar la aplicación de la prueba. Analizar los resultados y elaborar el plan de capacitación.</t>
  </si>
  <si>
    <t>Fortalecer el nivel de Inglés de los docentes de la ETC.</t>
  </si>
  <si>
    <t>Contratar la formación de los docentes. Realizar el acompañamiento. Aplicar la prueba de salida la cual determina el nivel después del proceso de formación.</t>
  </si>
  <si>
    <t>Renovar el PEI de la I.E José Eustasio Rivera para convertirlo en colegio agroindustrial con especialidad en café.</t>
  </si>
  <si>
    <t>Contratar el servicio de conectividad para las 16 IEM, con el fin de atender al 94% de la población estudiantil y el 93% de las sedes educativas.</t>
  </si>
  <si>
    <t>Apoyar y hacer seguimiento a la prestación del servicio de conectividad.</t>
  </si>
  <si>
    <t>Convertir la I.E. José Eustasio Rivera en un colegio Agroindustrial para formar las futuras generaciones que atenderán el sector rural.</t>
  </si>
  <si>
    <t>*</t>
  </si>
  <si>
    <t>Modificar Acuerdo Municipal conforme a la Meta del Plan de Desarrollo Mpal. 2016 - 2019</t>
  </si>
  <si>
    <t>Líder PMI - Líder Rutas de Mejoramiento</t>
  </si>
  <si>
    <t>En la Resolución de Orientaciones para la realización de Autoevaluación y PMI incluir las directrices de articular Acuerdos por la Excelencia</t>
  </si>
  <si>
    <t>Articular con los PMI los Acuerdos por la Excelencia generados en la Jornada del Día E, con base en el ISCE</t>
  </si>
  <si>
    <t>3.000.000 ICLD</t>
  </si>
  <si>
    <t>1000000 ICLD</t>
  </si>
  <si>
    <t>40000000 SGP</t>
  </si>
  <si>
    <t>35000000 SGP</t>
  </si>
  <si>
    <t>240000000 SGP</t>
  </si>
  <si>
    <t>219.500.000 ICDE</t>
  </si>
  <si>
    <t>45.000.000 SGP</t>
  </si>
  <si>
    <t>490.600.000  SGP</t>
  </si>
  <si>
    <t>5.000.000 SGP</t>
  </si>
  <si>
    <t>28.000.000  R.P.</t>
  </si>
  <si>
    <t>2.000.000 SGP</t>
  </si>
  <si>
    <t>10.000.000 SGP</t>
  </si>
  <si>
    <t>2.000.000 ICLD</t>
  </si>
  <si>
    <t>Asegurar  que el PTFD sea pertinente, coherente y Viable para la actualización de nuestros docentes.          Incluir en el PTFD las acciones del Plan Decenal de educación Municipal, Plan de Desarrollo.               Elaborar la caracterización de los docentes y directivos docentes de la ETC.              Determinar Líneas de formación y establecer el plan de acción.  Socializar el PTFD.  Realizar el seguimiento y evaluación a la ejecución del plan de acción.</t>
  </si>
  <si>
    <t>Acompañar a la IEM en la planeación y posterior desarrollo de las Escuelas de Padres.</t>
  </si>
  <si>
    <t>Encuentros de formación con padres de familia.</t>
  </si>
  <si>
    <t>Acompañar a la IEM para que la formulación del  PEI sea pertinente para atender las realidades actuales de los contextos educativos.</t>
  </si>
  <si>
    <t>Diagnósticos institucionales sobre PEI.                                                Prestar asistencia técnica en el proceso de resignificación del PEI</t>
  </si>
  <si>
    <t xml:space="preserve">Gestionar ante el MEN la asignación de 6 nuevos tutores. </t>
  </si>
  <si>
    <t xml:space="preserve">Remitir ofico al MEN solicitando la asignación de nuevos tutores.                                       Acompañar el proceso de selección de los nuevos tutores.                                       Gestionar 6 tutores para completar el 87.5%                                            </t>
  </si>
  <si>
    <t xml:space="preserve">Incluir a los 10 tutores del PTA para el desarrollo de la estretegia en cada IEM que prestan su servicio. </t>
  </si>
  <si>
    <t xml:space="preserve">Realizar el proyecto.                        Implementar la estrategia en cada IEM focalizada.      Realiza el acompañamiento la coordinadora del programa de lectura y escritura de la SEM. </t>
  </si>
  <si>
    <t>Dotar 8 IEM con    laboratorios de Bilingüismo</t>
  </si>
  <si>
    <t xml:space="preserve">Gestionar los recursos para el desarrollo del proyecto.                        Adquisición de 8 laboratorios de Bilingüismo.                        Instalación de los laboratorios. </t>
  </si>
  <si>
    <t>Ejecutar con el apoyo del MEN la realización del evento.</t>
  </si>
  <si>
    <t>Número de eventos para la construcción de paz realizados / 3</t>
  </si>
  <si>
    <t xml:space="preserve"> Dar asistencia Técnica con el apoyo del MEN y hacer acompañamiento continuo para fortalecer las diversas mesas de trabajo en las IE (Educación Vial y PESCC)</t>
  </si>
  <si>
    <t>No. De I.E. con plataforma implementada / No. De I.E. existentes</t>
  </si>
  <si>
    <t>implementar en las 16 I.E. el uso de una plataforma interactiva como herramienta  de enseñanza aprendizaje</t>
  </si>
  <si>
    <t>Volver funcional  la Plataforma interactiva creada por Conectic, en las I.E.</t>
  </si>
  <si>
    <t>Capacitar a los Docentes para el uso adecuado de la Plataforma.                  * Hacer acompañamiento  y seguimiento a su uso.</t>
  </si>
  <si>
    <t>Garantizar la permanencia y bienestar de la población estudiantil con necesidades educativas especiales en el sistema escolar.</t>
  </si>
  <si>
    <t>Asignación de partidas presupuestales.                         Reconocimiento de la población que será beneficiada.                                Visitas a instituciones para verificar el funcionamiento de la dotación en las IE.</t>
  </si>
  <si>
    <t>Gestionar la parte contractual, para la adquisicion de los libros para  I.E.M.</t>
  </si>
  <si>
    <t>Hacer una actualización por año a la Caracterización del Sector Educativo</t>
  </si>
  <si>
    <t xml:space="preserve">No. De Escuelas de Padres creadas/16 </t>
  </si>
  <si>
    <t>% de las  familias de estudiantes de las IEM públicas del grado 11 beneficiadas con la orientación vocacional  y profesional a los bachilleres/30%</t>
  </si>
  <si>
    <t>Versión 5</t>
  </si>
  <si>
    <t>Docentes formados en competencias comunicativas en un segundo idioma.</t>
  </si>
  <si>
    <t>Capacitar a Docentes con formación a medida.</t>
  </si>
  <si>
    <t>No. De Docentes de educación inicial, preescolar, básica y media beneficiados con estrategias de mejoramiento de sus capacidades</t>
  </si>
  <si>
    <t>Formar Docentes en competencias comunicativas en un segundo idioma.</t>
  </si>
  <si>
    <t>No. de Docentes de Instituciones educativas fortalecidos en competencias comunicativas en un segundo idioma</t>
  </si>
  <si>
    <t>Realizar Foro Educativo Territorial.</t>
  </si>
  <si>
    <t>No. de Foros educativos territoriales realizados</t>
  </si>
  <si>
    <t>Asistir técnicamente a las IEM con Competencias básicas para fortalecer capacidades comunicativas, lógicas y científicas articuladas con el Programa Todos a Aprender - PTA</t>
  </si>
  <si>
    <t>Apoyar a las IEM en competencias emprendedoras con proyectos pedagógicos productivos.</t>
  </si>
  <si>
    <t>No. De IEM asistidas técnicamente en competencias emprendedoras</t>
  </si>
  <si>
    <t>No. de IEM asistidas técnicamente en competencias ciudadanas</t>
  </si>
  <si>
    <t>No. de IEM con asistencia técnica en educación inicial</t>
  </si>
  <si>
    <t>Apoyar el Desarrollo de las Competencias Integrales en Primera Infancia para Instituciones Educativas Municipales.</t>
  </si>
  <si>
    <t>Revisar y apoyar el proceso de actualización de los PEI de IE para hacerlos pertinentes con las realidad regional y local (educación con enfoque regional en contexto y para el contexto).</t>
  </si>
  <si>
    <t>No. De documentos PEI revisados y apoyados en su actualización/No. De IE</t>
  </si>
  <si>
    <t>No. de IEM y organizaciones asistidas técnicamente para fortalecer capacidades comunicativas, lógicas y científicas</t>
  </si>
  <si>
    <t>Apoyar la ejecución de los planes de mejoramiento institucional PMI en IEM.</t>
  </si>
  <si>
    <t>No. de Planes de Mejoramiento institucional apoyados/ No. De IEM</t>
  </si>
  <si>
    <t>No. De Programas y proyectos de educación pertinente, articulados con el sector productivo en las IEM</t>
  </si>
  <si>
    <t>No. Modelos de innovación educativa implementados</t>
  </si>
  <si>
    <t>Implementar en las IEM procesos de investigación aplicada en el aula que produzcan innovación en las IEM.</t>
  </si>
  <si>
    <t>Fortalecer el proceso de Conectividad y Tecnología Educativa: revisión, ajuste y ejecución anual del programa de conectividad, como producto del diagnóstico realizado.</t>
  </si>
  <si>
    <t>No. De IEM conectadas a internet/No. De IEM</t>
  </si>
  <si>
    <t>Apoyar el proceso de Acceso a la Educación Superior a través de la Feria de oferta universitaria y programa de orientación vocacional de las IE con el Nivel Educativo de Media.</t>
  </si>
  <si>
    <t>Fortalecer el apoyo a los Mejores bachilleres para el acceso a la educación superior garantizando cupos para la inclusión poblacional.</t>
  </si>
  <si>
    <t>No. De Beneficiarios de estrategias o programas de apoyo financiero para el acceso a la educación superior  o terciaria</t>
  </si>
  <si>
    <t>No. De IE apoyadas a través de las estrategias de Acceso a la E.S./No. De IE</t>
  </si>
  <si>
    <t xml:space="preserve"> Apoyar Planes de Mejoramiento Institucional en su ejecución y realizar el respectivo proceso de seguimiento a las IEM.</t>
  </si>
  <si>
    <t>Numero de Planes de Mejoramiento Institucional apoyados  revisados y ejecutados/ No. De PMI .</t>
  </si>
  <si>
    <t>Encuentros de experiencias significativas realizados cada año</t>
  </si>
  <si>
    <t xml:space="preserve">Apoyar el desarrollo de experiencias significativas en las instituciones y realización de un encuentro de experiencias significativas y proyectos pedagógicos transversales anual. </t>
  </si>
  <si>
    <t>Docentes capacitados con formación a medida.</t>
  </si>
  <si>
    <t>Foro Educativo Territorial realizado.</t>
  </si>
  <si>
    <t>Competencias Integrales en Primera Infancia para Instituciones Educativas Municipales apoyadas en su desarrollo.</t>
  </si>
  <si>
    <t>EJECUTAR PLAN TERRITORIAL DE CUALIFICACIÓN DOCENTE</t>
  </si>
  <si>
    <t>FORTALECER LAS COMPETENCIAS INTEGRALES, BÁSICAS, CIUDADANAS Y EMPRENDEDORAS</t>
  </si>
  <si>
    <t xml:space="preserve"> IEM asistidas tecnicamente con Competencias básicas para fortalecer capacidades comunicativas, lógicas y científicas articuladas con el Programa Todos a Aprender - PTA</t>
  </si>
  <si>
    <t xml:space="preserve">IEM apoyadas para fortalecer competencias ciudadanas en articulación con los Proyectos Pedagógicos Transversales. </t>
  </si>
  <si>
    <t>IEM apoyadas en competencias emprendedoras con proyectos pedagógicos productivos.</t>
  </si>
  <si>
    <t>LOGRAR TRANSFORMACIÓN DE LAS INSTITUCIONES EDUCATIVAS</t>
  </si>
  <si>
    <t>Proceso de actualización de los PEI apoyado para hacerlos pertinentes con las realidad regional y local (educación con enfoque regional en contexto y para el contexto).</t>
  </si>
  <si>
    <t>Planes de Mejoramiento Institucional PMI en IEM Apoyados en su  ejecución.</t>
  </si>
  <si>
    <t>Proceso de Articulación con el SENA para obtener la doble titulación en las IEM, fortalecido.</t>
  </si>
  <si>
    <t>APOYAR EL FOMENTO A LA INVESTIGACIÓN, LA CIENCIA Y TECNOLOGÍA</t>
  </si>
  <si>
    <t>procesos de investigación aplicada en el aula que produzcan innovación en las IEM, implementado.</t>
  </si>
  <si>
    <t>Conectividad y Tecnología Educativa: revisión, ajuste y ejecución anual del programa de conectividad, como producto del diagnóstico realizado, fortalecido en su proceso.</t>
  </si>
  <si>
    <t>FORTALECER EL PROCESOS DE AVANCE ARMÓNICO A LA EDUCACIÓN SUPERIOR</t>
  </si>
  <si>
    <t>Proceso de Acceso a la Educación Superior a través de la Feria de oferta universitaria y programa de orientación vocacional de las IE con el Nivel Educativo de Media, apoyado.</t>
  </si>
  <si>
    <t>Apoyo a los Mejores bachilleres para el acceso a la educación superior garantizando cupos para la inclusión poblacional, fortalecido.</t>
  </si>
  <si>
    <t>REALIZAR SEGUIMIENTO EVALUACIÓN Y CONTROL A LA EDUCACIÓN</t>
  </si>
  <si>
    <t>Proceso de ejecución y seguimiento de los Planes de Mejoramiento Institucional de IEM, apoyado</t>
  </si>
  <si>
    <t>APOYAR EXPERIENCIAS Y PROYECTOS SIGNIFICATIVOS EN LAS IEM</t>
  </si>
  <si>
    <t xml:space="preserve">Desarrollo de experiencias significativas en las instituciones y realización de un encuentro de experiencias significativas y proyectos pedagógicos transversales, apoyado. </t>
  </si>
  <si>
    <t>TAREAS A LAS ACCIONES</t>
  </si>
  <si>
    <t>RESPONSABLES DE LAS TAREAS</t>
  </si>
  <si>
    <t>Líder del PTFD</t>
  </si>
  <si>
    <t>Líder de PMI</t>
  </si>
  <si>
    <t>Líder de TICS</t>
  </si>
  <si>
    <t>Líder de Articulación de Niveles Educativos</t>
  </si>
  <si>
    <t>Líder de Evaluación</t>
  </si>
  <si>
    <t>Líder de Experiencias Significativas</t>
  </si>
  <si>
    <t>Caracterización del Sector Educativo Actualizada</t>
  </si>
  <si>
    <t>Un documento actualizado</t>
  </si>
  <si>
    <t>Actualizar la Caracterización del Sector Educativo cada semestre</t>
  </si>
  <si>
    <t>USO DE NUEVAS TECNOLOGIAS</t>
  </si>
  <si>
    <t>SEM Pitalito</t>
  </si>
  <si>
    <t>OBSERVACIONES</t>
  </si>
  <si>
    <t>REALIZAR ACTUALIZACION DE LA CARACTERIZACIÓN DEL SECTOR EDUCATIVO</t>
  </si>
  <si>
    <t>FUENTE</t>
  </si>
  <si>
    <r>
      <t>META GENERAL</t>
    </r>
    <r>
      <rPr>
        <sz val="12"/>
        <rFont val="Arial"/>
        <family val="2"/>
      </rPr>
      <t>: Contar con una herramienta de gestión que articule procesos, programas y proyectos con el objetivo común de implementar estrategias claras de apoyo, acompañamiento, seguimiento y orientación a los establecimientos educativos, que permita fortalecer el sistema educativo en términos de (calidad, eficiencia y pertinencia).</t>
    </r>
  </si>
  <si>
    <t>Líder de Rutas de Mejoramiento</t>
  </si>
  <si>
    <t>Líder Rutas de Mejoramiento - Líder de PMI</t>
  </si>
  <si>
    <t>Hacer seguimientos a la ejecución de los recursos transferidos para PMI a cada IEM</t>
  </si>
  <si>
    <t>Gestionar acciones con entidades territoriales para apoyar los PPTT (educación ambiental, educación para el ejercicios de los derechos humanos, educación para al sexualidad, Educación Víal y Estilos de Vida Saludable)</t>
  </si>
  <si>
    <t xml:space="preserve">Apoyar estrategias de fortalecimiento a los proyectos transversales que se estén ejecutando en las I.E. con Asistencia Tecnica y acompañamiento por parte de la SEM y otras instituciones. </t>
  </si>
  <si>
    <t>Solicitar apoyo a las Instituciones de salud, ambientales, organismos de socorro,  del Ministerio Publico, entre otros, con el fin de fortalecer las actividades a realizarse en las IE de acuerdo a las necesidades manifiestas.</t>
  </si>
  <si>
    <t>Hacer seguimiento a la ejecución de los PPTT e identificar necesidades de apoyo</t>
  </si>
  <si>
    <t>Fortalecer el Proceso de Articulación con el SENA para obtener la doble titulación en las IEM.</t>
  </si>
  <si>
    <t>Líderes de Experiencias Significativas y PPTT</t>
  </si>
  <si>
    <r>
      <t xml:space="preserve">PLAN DE APOYO AL MEJORAMIENTO DE LA CALIDAD DE LA EDUCACION 
 FECHA DE ELABORACIÓN </t>
    </r>
    <r>
      <rPr>
        <b/>
        <sz val="14"/>
        <color indexed="10"/>
        <rFont val="Arial"/>
        <family val="2"/>
      </rPr>
      <t>JULIO 2020</t>
    </r>
  </si>
  <si>
    <t>POA 2020</t>
  </si>
  <si>
    <t>Gestión</t>
  </si>
  <si>
    <t>S.G.P</t>
  </si>
  <si>
    <t>Realizar el proceso para la transferencia de recursos de apoyo a los PMI de cada IEM</t>
  </si>
  <si>
    <t>Realizar gestión con el SENA, la Camara de comercio y demás instituciones que apoyen la cultura del emprendimiento</t>
  </si>
  <si>
    <t xml:space="preserve">Suscribir convenio interadministrativo con el SENA </t>
  </si>
  <si>
    <t>Realizar los pagos de ARL de los estudiantes en etapa práctica</t>
  </si>
  <si>
    <t>Realizar convocatoria a Universidades, SENA, con el fin de llevar a cabo feria universitaria virtual</t>
  </si>
  <si>
    <t xml:space="preserve">Realizar asistencias ténicas para fortalecer las experienicas significativas de las I.E </t>
  </si>
  <si>
    <t xml:space="preserve">Realización del Foro Educativo Municipal, de acuerdo a los lineamientos del MEN - sobre Experiencias Significativas </t>
  </si>
  <si>
    <t xml:space="preserve">Gestionar con el MEN, el apoyo para la Asistencia Tecnica a las IEM en cuanto a la EDUCACIÓN INICIAL </t>
  </si>
  <si>
    <t>SGP</t>
  </si>
  <si>
    <t>1ER. AVANCE (31 Octbre)</t>
  </si>
  <si>
    <t>2DO. AVANCE (31 de Dic)</t>
  </si>
  <si>
    <t>R.P.</t>
  </si>
  <si>
    <t>MONITOREO
FECHA: 2020</t>
  </si>
  <si>
    <t>Notificar y realizar el seguimiento a los estudiantes beneficiaros del Incentivo a la Excelencia Académica</t>
  </si>
  <si>
    <t>Tramitar las solicitudes del  Incentivo a la Excelencia Académica para pago</t>
  </si>
  <si>
    <t>Consolidar los bachilleres con mejores resultados en las pruebas Saber 11 del año 2020, garantizando la inclusión de los grupos poblaciones diversos y expedición Resolución Administrativa (Depende de la realización de las Pruebas Saber 2020)</t>
  </si>
  <si>
    <t>Realizar los trámites correspondientes para transferir recursos a las IEM con Experiencias Significativas priorizadas.</t>
  </si>
  <si>
    <t>Gestionar capacitaciones en segundo idioma a Docentes de la SEM</t>
  </si>
  <si>
    <t>Realizar las acciones  pertinentes (revisión de conformación, convocatoria, reuniones) para operativizar el comité territorial de capacitación docente</t>
  </si>
  <si>
    <t>Formular, aprobar y socializar el Plan Territorial de capacitación docente para la vigencia 2020-2023</t>
  </si>
  <si>
    <t>Valorar el documento actual frente a cada criterio</t>
  </si>
  <si>
    <t>Solicitar la información respectiva a cada una de las áreas que deben generar boletin como insumo en construcción de la caracterización con vigencia actual</t>
  </si>
  <si>
    <t>Actualizar la caracterización del perfil educativo del Muncipio de Pitalito para el año 2020</t>
  </si>
  <si>
    <t xml:space="preserve">Desarrollar Junto con el PTA,  actividades a las 8 IEM que tienen proiorizado este Programa  </t>
  </si>
  <si>
    <t>Realización de Asistencias Tecnicas para el fortalecimeinto de los PEI, los SIEE y Manuales de Convivencia</t>
  </si>
  <si>
    <t>Articular con con el proyecto ONDAS la ejecución de esta actividad</t>
  </si>
  <si>
    <t xml:space="preserve">Realizar el proceso de Contraación de conectividad para las 16 IEM </t>
  </si>
  <si>
    <t>Apoyar la supervisión a la ejecución del contrato</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</si>
</sst>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
    <numFmt numFmtId="195" formatCode="_(* #,##0.000_);_(* \(#,##0.000\);_(* &quot;-&quot;??_);_(@_)"/>
    <numFmt numFmtId="196" formatCode="_(* #,##0.0_);_(* \(#,##0.0\);_(* &quot;-&quot;??_);_(@_)"/>
    <numFmt numFmtId="197" formatCode="_(* #,##0_);_(* \(#,##0\);_(*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quot;$&quot;\ #,##0;[Red]&quot;$&quot;\ \-#,##0"/>
  </numFmts>
  <fonts count="62">
    <font>
      <sz val="10"/>
      <name val="Arial"/>
      <family val="0"/>
    </font>
    <font>
      <b/>
      <sz val="10"/>
      <color indexed="8"/>
      <name val="Arial"/>
      <family val="2"/>
    </font>
    <font>
      <b/>
      <sz val="10"/>
      <name val="Arial"/>
      <family val="2"/>
    </font>
    <font>
      <b/>
      <sz val="14"/>
      <name val="Arial"/>
      <family val="2"/>
    </font>
    <font>
      <sz val="11"/>
      <name val="Arial"/>
      <family val="2"/>
    </font>
    <font>
      <sz val="12"/>
      <name val="Arial"/>
      <family val="2"/>
    </font>
    <font>
      <b/>
      <sz val="12"/>
      <name val="Arial"/>
      <family val="2"/>
    </font>
    <font>
      <b/>
      <sz val="11"/>
      <name val="Arial"/>
      <family val="2"/>
    </font>
    <font>
      <sz val="12"/>
      <color indexed="8"/>
      <name val="Arial"/>
      <family val="2"/>
    </font>
    <font>
      <sz val="11"/>
      <color indexed="10"/>
      <name val="Arial"/>
      <family val="2"/>
    </font>
    <font>
      <sz val="11"/>
      <color indexed="8"/>
      <name val="Arial"/>
      <family val="2"/>
    </font>
    <font>
      <b/>
      <sz val="14"/>
      <color indexed="10"/>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2"/>
      <color indexed="30"/>
      <name val="Arial"/>
      <family val="2"/>
    </font>
    <font>
      <sz val="10"/>
      <color indexed="30"/>
      <name val="Arial"/>
      <family val="2"/>
    </font>
    <font>
      <sz val="12"/>
      <color indexed="10"/>
      <name val="Arial"/>
      <family val="2"/>
    </font>
    <font>
      <b/>
      <sz val="20"/>
      <color indexed="10"/>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10"/>
      <color theme="1"/>
      <name val="Arial"/>
      <family val="2"/>
    </font>
    <font>
      <sz val="12"/>
      <color rgb="FF0070C0"/>
      <name val="Arial"/>
      <family val="2"/>
    </font>
    <font>
      <sz val="10"/>
      <color rgb="FF0070C0"/>
      <name val="Arial"/>
      <family val="2"/>
    </font>
    <font>
      <sz val="12"/>
      <color rgb="FFFF0000"/>
      <name val="Arial"/>
      <family val="2"/>
    </font>
    <font>
      <sz val="11"/>
      <color theme="1"/>
      <name val="Arial"/>
      <family val="2"/>
    </font>
    <font>
      <sz val="11"/>
      <color rgb="FFFF0000"/>
      <name val="Arial"/>
      <family val="2"/>
    </font>
    <font>
      <b/>
      <sz val="20"/>
      <color rgb="FFFF0000"/>
      <name val="Arial"/>
      <family val="2"/>
    </font>
    <font>
      <b/>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B1CFEF"/>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color indexed="63"/>
      </right>
      <top>
        <color indexed="63"/>
      </top>
      <bottom style="thin"/>
    </border>
    <border>
      <left style="thin"/>
      <right style="thin"/>
      <top/>
      <bottom/>
    </border>
    <border>
      <left style="thin"/>
      <right style="thin"/>
      <top/>
      <bottom style="thin"/>
    </border>
    <border>
      <left style="medium"/>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30">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Fill="1" applyBorder="1" applyAlignment="1">
      <alignment vertical="center" wrapText="1"/>
    </xf>
    <xf numFmtId="0" fontId="5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4" fillId="0" borderId="10" xfId="0" applyFont="1" applyBorder="1" applyAlignment="1">
      <alignment horizontal="center" vertical="center"/>
    </xf>
    <xf numFmtId="3" fontId="5" fillId="0" borderId="10"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0" fontId="5" fillId="0" borderId="0" xfId="0" applyFont="1" applyBorder="1" applyAlignment="1">
      <alignment vertical="center" textRotation="90" wrapText="1"/>
    </xf>
    <xf numFmtId="0" fontId="5" fillId="0" borderId="10" xfId="0" applyFont="1" applyBorder="1" applyAlignment="1">
      <alignment horizontal="center" vertical="center" textRotation="90" wrapText="1"/>
    </xf>
    <xf numFmtId="3" fontId="5" fillId="0" borderId="10" xfId="0" applyNumberFormat="1" applyFont="1" applyBorder="1" applyAlignment="1">
      <alignment horizontal="center" vertical="center"/>
    </xf>
    <xf numFmtId="3"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5" fillId="34" borderId="0" xfId="0" applyFont="1" applyFill="1" applyBorder="1" applyAlignment="1">
      <alignment vertical="center" wrapText="1"/>
    </xf>
    <xf numFmtId="0" fontId="5" fillId="34" borderId="12" xfId="0" applyFont="1" applyFill="1" applyBorder="1" applyAlignment="1">
      <alignment vertical="center" wrapText="1"/>
    </xf>
    <xf numFmtId="0" fontId="53" fillId="0" borderId="10" xfId="0" applyFont="1" applyBorder="1" applyAlignment="1">
      <alignment horizontal="center" vertical="center" wrapText="1"/>
    </xf>
    <xf numFmtId="0" fontId="5"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54" fillId="0" borderId="10" xfId="0" applyFont="1" applyBorder="1" applyAlignment="1">
      <alignment horizontal="center" vertical="center" wrapText="1"/>
    </xf>
    <xf numFmtId="17" fontId="5" fillId="0" borderId="10" xfId="0" applyNumberFormat="1" applyFont="1" applyFill="1" applyBorder="1" applyAlignment="1">
      <alignment horizontal="center" vertical="center" wrapText="1"/>
    </xf>
    <xf numFmtId="17" fontId="5" fillId="0" borderId="13" xfId="0" applyNumberFormat="1" applyFont="1" applyFill="1" applyBorder="1" applyAlignment="1">
      <alignment horizontal="center" vertical="center" wrapText="1"/>
    </xf>
    <xf numFmtId="17" fontId="5"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3" fontId="0" fillId="0" borderId="0" xfId="0" applyNumberFormat="1" applyAlignment="1">
      <alignment/>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17"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5" fillId="34" borderId="10" xfId="0" applyFont="1" applyFill="1" applyBorder="1" applyAlignment="1">
      <alignment horizontal="center" vertical="center" wrapText="1"/>
    </xf>
    <xf numFmtId="3" fontId="57"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3" fontId="57" fillId="0" borderId="10" xfId="0" applyNumberFormat="1"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0" xfId="0" applyFont="1" applyAlignment="1">
      <alignment/>
    </xf>
    <xf numFmtId="17" fontId="4" fillId="4" borderId="10" xfId="0" applyNumberFormat="1" applyFont="1" applyFill="1" applyBorder="1" applyAlignment="1">
      <alignment horizontal="center" vertical="center"/>
    </xf>
    <xf numFmtId="0" fontId="0" fillId="0" borderId="0" xfId="0" applyFill="1" applyAlignment="1">
      <alignment/>
    </xf>
    <xf numFmtId="0" fontId="4" fillId="25" borderId="10" xfId="0" applyFont="1" applyFill="1" applyBorder="1" applyAlignment="1">
      <alignment wrapText="1"/>
    </xf>
    <xf numFmtId="0" fontId="58" fillId="4" borderId="10" xfId="0" applyFont="1" applyFill="1" applyBorder="1" applyAlignment="1">
      <alignment horizontal="center" vertical="center"/>
    </xf>
    <xf numFmtId="0" fontId="4" fillId="35" borderId="10"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8" fillId="25" borderId="10" xfId="0" applyFont="1" applyFill="1" applyBorder="1" applyAlignment="1">
      <alignment vertical="center" wrapText="1"/>
    </xf>
    <xf numFmtId="0" fontId="4" fillId="4" borderId="10" xfId="0" applyFont="1" applyFill="1" applyBorder="1" applyAlignment="1">
      <alignment vertical="center" wrapText="1"/>
    </xf>
    <xf numFmtId="0" fontId="4" fillId="2"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35" borderId="10" xfId="0" applyFont="1" applyFill="1" applyBorder="1" applyAlignment="1">
      <alignment vertical="center" wrapText="1"/>
    </xf>
    <xf numFmtId="0" fontId="4" fillId="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0" borderId="0" xfId="0" applyFont="1" applyAlignment="1">
      <alignment/>
    </xf>
    <xf numFmtId="0" fontId="10" fillId="4" borderId="10" xfId="0" applyFont="1" applyFill="1" applyBorder="1" applyAlignment="1">
      <alignment horizontal="center" vertical="center" wrapText="1"/>
    </xf>
    <xf numFmtId="17" fontId="10" fillId="4" borderId="10" xfId="0" applyNumberFormat="1" applyFont="1" applyFill="1" applyBorder="1" applyAlignment="1">
      <alignment horizontal="center" vertical="center" wrapText="1"/>
    </xf>
    <xf numFmtId="17" fontId="4"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3" fontId="4" fillId="4" borderId="10" xfId="0" applyNumberFormat="1" applyFont="1" applyFill="1" applyBorder="1" applyAlignment="1">
      <alignment horizontal="center" vertical="center" wrapText="1"/>
    </xf>
    <xf numFmtId="0" fontId="58" fillId="25" borderId="10" xfId="0" applyFont="1" applyFill="1" applyBorder="1" applyAlignment="1">
      <alignment horizontal="center" vertical="center" wrapText="1"/>
    </xf>
    <xf numFmtId="0" fontId="58" fillId="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8" fillId="25" borderId="10" xfId="0"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0" xfId="0" applyFont="1" applyAlignment="1">
      <alignment wrapText="1"/>
    </xf>
    <xf numFmtId="0" fontId="4" fillId="0" borderId="10" xfId="0" applyFont="1" applyBorder="1" applyAlignment="1">
      <alignment wrapText="1"/>
    </xf>
    <xf numFmtId="0" fontId="5" fillId="0" borderId="0" xfId="0" applyFont="1" applyAlignment="1">
      <alignment horizontal="justify" vertical="center"/>
    </xf>
    <xf numFmtId="0" fontId="5" fillId="0" borderId="0" xfId="0" applyFont="1" applyAlignment="1">
      <alignment wrapText="1"/>
    </xf>
    <xf numFmtId="0" fontId="4" fillId="0" borderId="10" xfId="0" applyFont="1" applyBorder="1" applyAlignment="1">
      <alignment horizontal="center" vertical="center"/>
    </xf>
    <xf numFmtId="0" fontId="4" fillId="4" borderId="10" xfId="0"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3" fontId="60" fillId="10"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58" fillId="25" borderId="1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10" xfId="0" applyFont="1" applyBorder="1" applyAlignment="1">
      <alignment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7" fontId="10" fillId="0"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3" fontId="4" fillId="36" borderId="10" xfId="0" applyNumberFormat="1" applyFont="1" applyFill="1" applyBorder="1" applyAlignment="1">
      <alignment horizontal="center" vertical="center" wrapText="1"/>
    </xf>
    <xf numFmtId="3" fontId="4" fillId="36" borderId="11" xfId="0" applyNumberFormat="1" applyFont="1" applyFill="1" applyBorder="1" applyAlignment="1">
      <alignment horizontal="center" vertical="center" wrapText="1"/>
    </xf>
    <xf numFmtId="3" fontId="4" fillId="36" borderId="11" xfId="0" applyNumberFormat="1" applyFont="1" applyFill="1" applyBorder="1" applyAlignment="1">
      <alignment vertical="center" wrapText="1"/>
    </xf>
    <xf numFmtId="0" fontId="4" fillId="36" borderId="10" xfId="0" applyFont="1" applyFill="1" applyBorder="1" applyAlignment="1">
      <alignment horizontal="center" vertical="center"/>
    </xf>
    <xf numFmtId="0" fontId="0" fillId="0" borderId="10" xfId="0" applyBorder="1" applyAlignment="1">
      <alignment horizontal="center" vertical="center"/>
    </xf>
    <xf numFmtId="3" fontId="4" fillId="0" borderId="11"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left" vertical="center" wrapText="1" indent="1"/>
    </xf>
    <xf numFmtId="0" fontId="2" fillId="37"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17" fontId="5" fillId="0" borderId="10" xfId="52" applyNumberFormat="1" applyFont="1" applyFill="1" applyBorder="1" applyAlignment="1">
      <alignment horizontal="center" vertical="center" wrapText="1"/>
      <protection/>
    </xf>
    <xf numFmtId="3" fontId="5" fillId="0" borderId="10" xfId="0" applyNumberFormat="1" applyFont="1" applyFill="1" applyBorder="1" applyAlignment="1">
      <alignment horizontal="center" vertical="center"/>
    </xf>
    <xf numFmtId="0" fontId="5" fillId="38" borderId="10" xfId="0" applyFont="1" applyFill="1" applyBorder="1" applyAlignment="1">
      <alignment horizontal="center" vertical="center" wrapText="1"/>
    </xf>
    <xf numFmtId="17" fontId="8" fillId="38" borderId="10" xfId="0" applyNumberFormat="1" applyFont="1" applyFill="1" applyBorder="1" applyAlignment="1">
      <alignment horizontal="center" vertical="center" wrapText="1"/>
    </xf>
    <xf numFmtId="0" fontId="5" fillId="0" borderId="10" xfId="52" applyFont="1" applyFill="1" applyBorder="1" applyAlignment="1">
      <alignment horizontal="center" vertical="center" wrapText="1"/>
      <protection/>
    </xf>
    <xf numFmtId="0" fontId="53" fillId="0" borderId="10" xfId="52" applyFont="1" applyFill="1" applyBorder="1" applyAlignment="1">
      <alignment horizontal="center" vertical="center" wrapText="1"/>
      <protection/>
    </xf>
    <xf numFmtId="0" fontId="5" fillId="4" borderId="11" xfId="0" applyFont="1" applyFill="1" applyBorder="1" applyAlignment="1">
      <alignment horizontal="center" vertical="center" wrapText="1"/>
    </xf>
    <xf numFmtId="0" fontId="5" fillId="0" borderId="10" xfId="0" applyFont="1" applyBorder="1" applyAlignment="1">
      <alignment horizontal="center" vertical="center" textRotation="90"/>
    </xf>
    <xf numFmtId="0" fontId="5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58" fillId="0" borderId="10" xfId="0" applyFont="1" applyBorder="1" applyAlignment="1">
      <alignment horizontal="center" vertical="center" wrapText="1"/>
    </xf>
    <xf numFmtId="14" fontId="58" fillId="0" borderId="10" xfId="0" applyNumberFormat="1" applyFont="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textRotation="90" wrapText="1"/>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 fillId="0" borderId="11"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0" fillId="0" borderId="10" xfId="0" applyFont="1" applyFill="1" applyBorder="1" applyAlignment="1">
      <alignment horizontal="center" vertical="center" wrapText="1"/>
    </xf>
    <xf numFmtId="17" fontId="5" fillId="0" borderId="11" xfId="0" applyNumberFormat="1" applyFont="1" applyBorder="1" applyAlignment="1">
      <alignment horizontal="center" vertical="center"/>
    </xf>
    <xf numFmtId="17" fontId="5" fillId="0" borderId="15" xfId="0" applyNumberFormat="1" applyFont="1" applyBorder="1" applyAlignment="1">
      <alignment horizontal="center" vertical="center"/>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4" borderId="1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3"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3" fontId="53" fillId="0" borderId="10" xfId="0" applyNumberFormat="1" applyFont="1" applyBorder="1" applyAlignment="1">
      <alignment horizontal="center" vertical="center"/>
    </xf>
    <xf numFmtId="0" fontId="53" fillId="0" borderId="10" xfId="0" applyFont="1" applyBorder="1" applyAlignment="1">
      <alignment horizontal="center" vertical="center"/>
    </xf>
    <xf numFmtId="3" fontId="57" fillId="0" borderId="11" xfId="0" applyNumberFormat="1" applyFont="1" applyBorder="1" applyAlignment="1">
      <alignment horizontal="center" vertical="center" wrapText="1"/>
    </xf>
    <xf numFmtId="3" fontId="57" fillId="0" borderId="14" xfId="0" applyNumberFormat="1" applyFont="1" applyBorder="1" applyAlignment="1">
      <alignment horizontal="center" vertical="center" wrapText="1"/>
    </xf>
    <xf numFmtId="3" fontId="57" fillId="0" borderId="15" xfId="0" applyNumberFormat="1"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5" xfId="0" applyFont="1" applyFill="1" applyBorder="1" applyAlignment="1">
      <alignment horizontal="center" vertical="center" wrapText="1"/>
    </xf>
    <xf numFmtId="17" fontId="55" fillId="0" borderId="11" xfId="0" applyNumberFormat="1" applyFont="1" applyBorder="1" applyAlignment="1">
      <alignment horizontal="center" vertical="center"/>
    </xf>
    <xf numFmtId="17" fontId="55" fillId="0" borderId="15" xfId="0" applyNumberFormat="1" applyFont="1" applyBorder="1" applyAlignment="1">
      <alignment horizontal="center" vertical="center"/>
    </xf>
    <xf numFmtId="0" fontId="55" fillId="0" borderId="11" xfId="0" applyFont="1" applyBorder="1" applyAlignment="1">
      <alignment horizontal="center" vertical="center"/>
    </xf>
    <xf numFmtId="0" fontId="55" fillId="0" borderId="15" xfId="0" applyFont="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textRotation="90" wrapText="1"/>
    </xf>
    <xf numFmtId="0" fontId="4" fillId="4" borderId="15" xfId="0" applyFont="1" applyFill="1" applyBorder="1" applyAlignment="1">
      <alignment horizontal="center" vertical="center" textRotation="90" wrapText="1"/>
    </xf>
    <xf numFmtId="3" fontId="4" fillId="4" borderId="10" xfId="0" applyNumberFormat="1"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3" fontId="4" fillId="4" borderId="10" xfId="0" applyNumberFormat="1" applyFont="1" applyFill="1" applyBorder="1" applyAlignment="1">
      <alignment horizontal="center" vertical="center" wrapText="1"/>
    </xf>
    <xf numFmtId="0" fontId="58" fillId="4" borderId="10" xfId="0" applyFont="1" applyFill="1" applyBorder="1" applyAlignment="1">
      <alignment horizontal="center" vertical="center" wrapText="1"/>
    </xf>
    <xf numFmtId="0" fontId="58" fillId="25"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4" fillId="4" borderId="10" xfId="0" applyFont="1" applyFill="1" applyBorder="1" applyAlignment="1">
      <alignment horizontal="center" vertical="center" textRotation="90"/>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textRotation="90"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4" fillId="36" borderId="10" xfId="0" applyNumberFormat="1" applyFont="1" applyFill="1" applyBorder="1" applyAlignment="1">
      <alignment horizontal="center" vertical="center"/>
    </xf>
    <xf numFmtId="0" fontId="4" fillId="36" borderId="10" xfId="0" applyFont="1" applyFill="1" applyBorder="1" applyAlignment="1">
      <alignment horizontal="center" vertical="center"/>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61" fillId="0" borderId="10" xfId="0" applyFont="1" applyBorder="1" applyAlignment="1">
      <alignment horizontal="center" vertical="center" wrapText="1"/>
    </xf>
    <xf numFmtId="0" fontId="7" fillId="0" borderId="10" xfId="0" applyFont="1" applyBorder="1" applyAlignment="1">
      <alignment horizontal="center" vertical="center" wrapText="1"/>
    </xf>
    <xf numFmtId="14" fontId="61" fillId="0" borderId="10" xfId="0" applyNumberFormat="1" applyFont="1" applyBorder="1" applyAlignment="1">
      <alignment horizontal="center" vertical="center" wrapText="1"/>
    </xf>
    <xf numFmtId="0" fontId="1" fillId="33" borderId="0"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9" xfId="0" applyFont="1" applyBorder="1" applyAlignment="1">
      <alignment horizontal="center" vertical="center" wrapText="1"/>
    </xf>
    <xf numFmtId="0" fontId="7" fillId="0" borderId="29" xfId="0" applyFont="1" applyBorder="1" applyAlignment="1">
      <alignment horizontal="center" vertical="center" wrapText="1"/>
    </xf>
    <xf numFmtId="0" fontId="2" fillId="37" borderId="15" xfId="0" applyFont="1" applyFill="1" applyBorder="1" applyAlignment="1">
      <alignment horizontal="center" vertical="center" wrapText="1"/>
    </xf>
    <xf numFmtId="0" fontId="5" fillId="0" borderId="10" xfId="0" applyFont="1" applyFill="1" applyBorder="1" applyAlignment="1">
      <alignment horizontal="center" vertical="center" textRotation="90"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17" fontId="5" fillId="0" borderId="11" xfId="52" applyNumberFormat="1" applyFont="1" applyFill="1" applyBorder="1" applyAlignment="1">
      <alignment horizontal="center" vertical="center" wrapText="1"/>
      <protection/>
    </xf>
    <xf numFmtId="17" fontId="5" fillId="0" borderId="15" xfId="52" applyNumberFormat="1" applyFont="1" applyFill="1" applyBorder="1" applyAlignment="1">
      <alignment horizontal="center" vertical="center" wrapText="1"/>
      <protection/>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3" fontId="5" fillId="0" borderId="11" xfId="0" applyNumberFormat="1" applyFont="1" applyBorder="1" applyAlignment="1">
      <alignment horizontal="center" vertical="center"/>
    </xf>
    <xf numFmtId="0" fontId="12" fillId="0" borderId="1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161925</xdr:rowOff>
    </xdr:from>
    <xdr:to>
      <xdr:col>4</xdr:col>
      <xdr:colOff>323850</xdr:colOff>
      <xdr:row>9</xdr:row>
      <xdr:rowOff>85725</xdr:rowOff>
    </xdr:to>
    <xdr:pic>
      <xdr:nvPicPr>
        <xdr:cNvPr id="1" name="0 Imagen" descr="ESCUDOS ALCALDIA.jpg"/>
        <xdr:cNvPicPr preferRelativeResize="1">
          <a:picLocks noChangeAspect="1"/>
        </xdr:cNvPicPr>
      </xdr:nvPicPr>
      <xdr:blipFill>
        <a:blip r:embed="rId1"/>
        <a:srcRect l="8071" r="83607"/>
        <a:stretch>
          <a:fillRect/>
        </a:stretch>
      </xdr:blipFill>
      <xdr:spPr>
        <a:xfrm>
          <a:off x="1314450" y="161925"/>
          <a:ext cx="1524000"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0</xdr:row>
      <xdr:rowOff>28575</xdr:rowOff>
    </xdr:from>
    <xdr:to>
      <xdr:col>2</xdr:col>
      <xdr:colOff>371475</xdr:colOff>
      <xdr:row>3</xdr:row>
      <xdr:rowOff>190500</xdr:rowOff>
    </xdr:to>
    <xdr:pic>
      <xdr:nvPicPr>
        <xdr:cNvPr id="1" name="0 Imagen" descr="ESCUDOS ALCALDIA.jpg"/>
        <xdr:cNvPicPr preferRelativeResize="1">
          <a:picLocks noChangeAspect="1"/>
        </xdr:cNvPicPr>
      </xdr:nvPicPr>
      <xdr:blipFill>
        <a:blip r:embed="rId1"/>
        <a:srcRect l="8071" r="83607"/>
        <a:stretch>
          <a:fillRect/>
        </a:stretch>
      </xdr:blipFill>
      <xdr:spPr>
        <a:xfrm>
          <a:off x="581025" y="28575"/>
          <a:ext cx="8096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1:P52"/>
  <sheetViews>
    <sheetView zoomScale="70" zoomScaleNormal="70" zoomScalePageLayoutView="0" workbookViewId="0" topLeftCell="A44">
      <selection activeCell="C46" sqref="C46:C48"/>
    </sheetView>
  </sheetViews>
  <sheetFormatPr defaultColWidth="11.421875" defaultRowHeight="12.75"/>
  <cols>
    <col min="1" max="2" width="0.42578125" style="0" customWidth="1"/>
    <col min="3" max="3" width="22.140625" style="0" customWidth="1"/>
    <col min="4" max="4" width="14.7109375" style="0" customWidth="1"/>
    <col min="5" max="5" width="12.421875" style="0" customWidth="1"/>
    <col min="6" max="6" width="19.00390625" style="0" customWidth="1"/>
    <col min="7" max="7" width="24.7109375" style="0" customWidth="1"/>
    <col min="8" max="8" width="26.28125" style="0" customWidth="1"/>
    <col min="9" max="9" width="27.140625" style="0" customWidth="1"/>
    <col min="10" max="10" width="29.57421875" style="0" customWidth="1"/>
    <col min="11" max="11" width="25.140625" style="0" customWidth="1"/>
    <col min="14" max="14" width="16.7109375" style="0" customWidth="1"/>
    <col min="15" max="15" width="19.140625" style="0" customWidth="1"/>
    <col min="16" max="16" width="28.00390625" style="0" customWidth="1"/>
  </cols>
  <sheetData>
    <row r="1" spans="3:16" ht="12.75">
      <c r="C1" s="115"/>
      <c r="D1" s="115"/>
      <c r="E1" s="115"/>
      <c r="F1" s="124" t="s">
        <v>150</v>
      </c>
      <c r="G1" s="124"/>
      <c r="H1" s="124"/>
      <c r="I1" s="124"/>
      <c r="J1" s="124"/>
      <c r="K1" s="115" t="s">
        <v>16</v>
      </c>
      <c r="L1" s="115"/>
      <c r="M1" s="115"/>
      <c r="N1" s="115"/>
      <c r="O1" s="115"/>
      <c r="P1" s="115"/>
    </row>
    <row r="2" spans="3:16" ht="12.75">
      <c r="C2" s="115"/>
      <c r="D2" s="115"/>
      <c r="E2" s="115"/>
      <c r="F2" s="124"/>
      <c r="G2" s="124"/>
      <c r="H2" s="124"/>
      <c r="I2" s="124"/>
      <c r="J2" s="124"/>
      <c r="K2" s="115"/>
      <c r="L2" s="115"/>
      <c r="M2" s="115"/>
      <c r="N2" s="115"/>
      <c r="O2" s="115"/>
      <c r="P2" s="115"/>
    </row>
    <row r="3" spans="3:16" ht="12.75">
      <c r="C3" s="115"/>
      <c r="D3" s="115"/>
      <c r="E3" s="115"/>
      <c r="F3" s="124"/>
      <c r="G3" s="124"/>
      <c r="H3" s="124"/>
      <c r="I3" s="124"/>
      <c r="J3" s="124"/>
      <c r="K3" s="115"/>
      <c r="L3" s="115"/>
      <c r="M3" s="115"/>
      <c r="N3" s="115"/>
      <c r="O3" s="115"/>
      <c r="P3" s="115"/>
    </row>
    <row r="4" spans="3:16" ht="12.75">
      <c r="C4" s="115"/>
      <c r="D4" s="115"/>
      <c r="E4" s="115"/>
      <c r="F4" s="124"/>
      <c r="G4" s="124"/>
      <c r="H4" s="124"/>
      <c r="I4" s="124"/>
      <c r="J4" s="124"/>
      <c r="K4" s="115" t="s">
        <v>17</v>
      </c>
      <c r="L4" s="115"/>
      <c r="M4" s="115"/>
      <c r="N4" s="115"/>
      <c r="O4" s="115"/>
      <c r="P4" s="115"/>
    </row>
    <row r="5" spans="3:16" ht="12.75">
      <c r="C5" s="115"/>
      <c r="D5" s="115"/>
      <c r="E5" s="115"/>
      <c r="F5" s="124"/>
      <c r="G5" s="124"/>
      <c r="H5" s="124"/>
      <c r="I5" s="124"/>
      <c r="J5" s="124"/>
      <c r="K5" s="115"/>
      <c r="L5" s="115"/>
      <c r="M5" s="115"/>
      <c r="N5" s="115"/>
      <c r="O5" s="115"/>
      <c r="P5" s="115"/>
    </row>
    <row r="6" spans="3:16" ht="12.75">
      <c r="C6" s="115"/>
      <c r="D6" s="115"/>
      <c r="E6" s="115"/>
      <c r="F6" s="124" t="s">
        <v>15</v>
      </c>
      <c r="G6" s="124"/>
      <c r="H6" s="124"/>
      <c r="I6" s="124"/>
      <c r="J6" s="124"/>
      <c r="K6" s="115" t="s">
        <v>20</v>
      </c>
      <c r="L6" s="115"/>
      <c r="M6" s="115"/>
      <c r="N6" s="115" t="s">
        <v>18</v>
      </c>
      <c r="O6" s="115"/>
      <c r="P6" s="115"/>
    </row>
    <row r="7" spans="3:16" ht="12.75">
      <c r="C7" s="115"/>
      <c r="D7" s="115"/>
      <c r="E7" s="115"/>
      <c r="F7" s="124"/>
      <c r="G7" s="124"/>
      <c r="H7" s="124"/>
      <c r="I7" s="124"/>
      <c r="J7" s="124"/>
      <c r="K7" s="115"/>
      <c r="L7" s="115"/>
      <c r="M7" s="115"/>
      <c r="N7" s="115"/>
      <c r="O7" s="115"/>
      <c r="P7" s="115"/>
    </row>
    <row r="8" spans="3:16" ht="12.75">
      <c r="C8" s="115"/>
      <c r="D8" s="115"/>
      <c r="E8" s="115"/>
      <c r="F8" s="124"/>
      <c r="G8" s="124"/>
      <c r="H8" s="124"/>
      <c r="I8" s="124"/>
      <c r="J8" s="124"/>
      <c r="K8" s="115"/>
      <c r="L8" s="115"/>
      <c r="M8" s="115"/>
      <c r="N8" s="115"/>
      <c r="O8" s="115"/>
      <c r="P8" s="115"/>
    </row>
    <row r="9" spans="3:16" ht="12.75">
      <c r="C9" s="115"/>
      <c r="D9" s="115"/>
      <c r="E9" s="115"/>
      <c r="F9" s="124"/>
      <c r="G9" s="124"/>
      <c r="H9" s="124"/>
      <c r="I9" s="124"/>
      <c r="J9" s="124"/>
      <c r="K9" s="124" t="s">
        <v>19</v>
      </c>
      <c r="L9" s="124"/>
      <c r="M9" s="124"/>
      <c r="N9" s="125">
        <v>40947</v>
      </c>
      <c r="O9" s="124"/>
      <c r="P9" s="124"/>
    </row>
    <row r="10" spans="3:16" ht="12.75">
      <c r="C10" s="115"/>
      <c r="D10" s="115"/>
      <c r="E10" s="115"/>
      <c r="F10" s="124"/>
      <c r="G10" s="124"/>
      <c r="H10" s="124"/>
      <c r="I10" s="124"/>
      <c r="J10" s="124"/>
      <c r="K10" s="124"/>
      <c r="L10" s="124"/>
      <c r="M10" s="124"/>
      <c r="N10" s="124"/>
      <c r="O10" s="124"/>
      <c r="P10" s="124"/>
    </row>
    <row r="11" spans="3:16" ht="58.5" customHeight="1">
      <c r="C11" s="116" t="s">
        <v>153</v>
      </c>
      <c r="D11" s="117"/>
      <c r="E11" s="117"/>
      <c r="F11" s="117"/>
      <c r="G11" s="117"/>
      <c r="H11" s="117"/>
      <c r="I11" s="117"/>
      <c r="J11" s="117"/>
      <c r="K11" s="117"/>
      <c r="L11" s="117"/>
      <c r="M11" s="117"/>
      <c r="N11" s="117"/>
      <c r="O11" s="117"/>
      <c r="P11" s="117"/>
    </row>
    <row r="12" spans="3:16" ht="21.75" customHeight="1">
      <c r="C12" s="149" t="s">
        <v>85</v>
      </c>
      <c r="D12" s="150"/>
      <c r="E12" s="150"/>
      <c r="F12" s="150"/>
      <c r="G12" s="150"/>
      <c r="H12" s="150"/>
      <c r="I12" s="150"/>
      <c r="J12" s="150"/>
      <c r="K12" s="150"/>
      <c r="L12" s="150"/>
      <c r="M12" s="150"/>
      <c r="N12" s="150"/>
      <c r="O12" s="150"/>
      <c r="P12" s="150"/>
    </row>
    <row r="13" spans="3:16" ht="33.75" customHeight="1">
      <c r="C13" s="151" t="s">
        <v>86</v>
      </c>
      <c r="D13" s="152"/>
      <c r="E13" s="152"/>
      <c r="F13" s="152"/>
      <c r="G13" s="152"/>
      <c r="H13" s="152"/>
      <c r="I13" s="152"/>
      <c r="J13" s="152"/>
      <c r="K13" s="152"/>
      <c r="L13" s="152"/>
      <c r="M13" s="152"/>
      <c r="N13" s="152"/>
      <c r="O13" s="152"/>
      <c r="P13" s="152"/>
    </row>
    <row r="14" spans="3:16" ht="25.5" customHeight="1">
      <c r="C14" s="153" t="s">
        <v>87</v>
      </c>
      <c r="D14" s="154"/>
      <c r="E14" s="154"/>
      <c r="F14" s="154"/>
      <c r="G14" s="154"/>
      <c r="H14" s="154"/>
      <c r="I14" s="154"/>
      <c r="J14" s="154"/>
      <c r="K14" s="154"/>
      <c r="L14" s="154"/>
      <c r="M14" s="154"/>
      <c r="N14" s="154"/>
      <c r="O14" s="154"/>
      <c r="P14" s="154"/>
    </row>
    <row r="15" spans="3:16" ht="12.75" customHeight="1">
      <c r="C15" s="118" t="s">
        <v>0</v>
      </c>
      <c r="D15" s="118" t="s">
        <v>14</v>
      </c>
      <c r="E15" s="120" t="s">
        <v>12</v>
      </c>
      <c r="F15" s="127" t="s">
        <v>1</v>
      </c>
      <c r="G15" s="122" t="s">
        <v>2</v>
      </c>
      <c r="H15" s="122" t="s">
        <v>3</v>
      </c>
      <c r="I15" s="122" t="s">
        <v>9</v>
      </c>
      <c r="J15" s="122" t="s">
        <v>11</v>
      </c>
      <c r="K15" s="122" t="s">
        <v>10</v>
      </c>
      <c r="L15" s="129" t="s">
        <v>6</v>
      </c>
      <c r="M15" s="130"/>
      <c r="N15" s="122" t="s">
        <v>4</v>
      </c>
      <c r="O15" s="122" t="s">
        <v>5</v>
      </c>
      <c r="P15" s="122" t="s">
        <v>13</v>
      </c>
    </row>
    <row r="16" spans="3:16" ht="38.25">
      <c r="C16" s="119"/>
      <c r="D16" s="119"/>
      <c r="E16" s="121"/>
      <c r="F16" s="128"/>
      <c r="G16" s="126"/>
      <c r="H16" s="126"/>
      <c r="I16" s="126"/>
      <c r="J16" s="126"/>
      <c r="K16" s="123"/>
      <c r="L16" s="8" t="s">
        <v>7</v>
      </c>
      <c r="M16" s="8" t="s">
        <v>8</v>
      </c>
      <c r="N16" s="131"/>
      <c r="O16" s="126"/>
      <c r="P16" s="126"/>
    </row>
    <row r="17" spans="3:16" ht="98.25" customHeight="1">
      <c r="C17" s="109" t="s">
        <v>21</v>
      </c>
      <c r="D17" s="108" t="s">
        <v>89</v>
      </c>
      <c r="E17" s="106" t="s">
        <v>143</v>
      </c>
      <c r="F17" s="109" t="s">
        <v>33</v>
      </c>
      <c r="G17" s="109" t="s">
        <v>72</v>
      </c>
      <c r="H17" s="16" t="s">
        <v>48</v>
      </c>
      <c r="I17" s="6"/>
      <c r="J17" s="18" t="s">
        <v>98</v>
      </c>
      <c r="K17" s="6"/>
      <c r="L17" s="20"/>
      <c r="M17" s="20"/>
      <c r="N17" s="166">
        <v>50000000</v>
      </c>
      <c r="O17" s="136" t="s">
        <v>142</v>
      </c>
      <c r="P17" s="155" t="s">
        <v>140</v>
      </c>
    </row>
    <row r="18" spans="3:16" ht="191.25" customHeight="1">
      <c r="C18" s="109"/>
      <c r="D18" s="108"/>
      <c r="E18" s="106"/>
      <c r="F18" s="109"/>
      <c r="G18" s="109"/>
      <c r="H18" s="16" t="s">
        <v>49</v>
      </c>
      <c r="I18" s="6"/>
      <c r="J18" s="2" t="s">
        <v>99</v>
      </c>
      <c r="K18" s="6"/>
      <c r="L18" s="20"/>
      <c r="M18" s="21"/>
      <c r="N18" s="167"/>
      <c r="O18" s="137"/>
      <c r="P18" s="157"/>
    </row>
    <row r="19" spans="3:16" ht="173.25" customHeight="1">
      <c r="C19" s="133" t="s">
        <v>22</v>
      </c>
      <c r="D19" s="133" t="s">
        <v>88</v>
      </c>
      <c r="E19" s="106" t="s">
        <v>151</v>
      </c>
      <c r="F19" s="1" t="s">
        <v>34</v>
      </c>
      <c r="G19" s="1" t="s">
        <v>73</v>
      </c>
      <c r="H19" s="1" t="s">
        <v>50</v>
      </c>
      <c r="I19" s="5"/>
      <c r="J19" s="18" t="s">
        <v>100</v>
      </c>
      <c r="K19" s="5"/>
      <c r="L19" s="22"/>
      <c r="M19" s="22"/>
      <c r="N19" s="132">
        <v>40000000</v>
      </c>
      <c r="O19" s="135" t="s">
        <v>129</v>
      </c>
      <c r="P19" s="111" t="s">
        <v>136</v>
      </c>
    </row>
    <row r="20" spans="3:16" ht="150" customHeight="1">
      <c r="C20" s="133"/>
      <c r="D20" s="133"/>
      <c r="E20" s="106"/>
      <c r="F20" s="16" t="s">
        <v>35</v>
      </c>
      <c r="G20" s="1" t="s">
        <v>74</v>
      </c>
      <c r="H20" s="1" t="s">
        <v>51</v>
      </c>
      <c r="I20" s="6"/>
      <c r="J20" s="18" t="s">
        <v>101</v>
      </c>
      <c r="K20" s="6"/>
      <c r="L20" s="22"/>
      <c r="M20" s="22"/>
      <c r="N20" s="133"/>
      <c r="O20" s="135"/>
      <c r="P20" s="111"/>
    </row>
    <row r="21" spans="3:16" ht="171.75" customHeight="1">
      <c r="C21" s="133" t="s">
        <v>23</v>
      </c>
      <c r="D21" s="133" t="s">
        <v>88</v>
      </c>
      <c r="E21" s="106" t="s">
        <v>152</v>
      </c>
      <c r="F21" s="133" t="s">
        <v>36</v>
      </c>
      <c r="G21" s="133" t="s">
        <v>75</v>
      </c>
      <c r="H21" s="1" t="s">
        <v>52</v>
      </c>
      <c r="I21" s="6"/>
      <c r="J21" s="108" t="s">
        <v>102</v>
      </c>
      <c r="K21" s="6"/>
      <c r="L21" s="22"/>
      <c r="M21" s="22"/>
      <c r="N21" s="132">
        <v>100000000</v>
      </c>
      <c r="O21" s="135" t="s">
        <v>90</v>
      </c>
      <c r="P21" s="111" t="s">
        <v>91</v>
      </c>
    </row>
    <row r="22" spans="3:16" ht="158.25" customHeight="1">
      <c r="C22" s="133"/>
      <c r="D22" s="133"/>
      <c r="E22" s="106"/>
      <c r="F22" s="133"/>
      <c r="G22" s="133"/>
      <c r="H22" s="1" t="s">
        <v>53</v>
      </c>
      <c r="I22" s="6"/>
      <c r="J22" s="108"/>
      <c r="K22" s="6"/>
      <c r="L22" s="22"/>
      <c r="M22" s="22"/>
      <c r="N22" s="133"/>
      <c r="O22" s="135"/>
      <c r="P22" s="111"/>
    </row>
    <row r="23" spans="3:16" ht="147" customHeight="1">
      <c r="C23" s="133" t="s">
        <v>24</v>
      </c>
      <c r="D23" s="133" t="s">
        <v>88</v>
      </c>
      <c r="E23" s="106" t="s">
        <v>152</v>
      </c>
      <c r="F23" s="25" t="s">
        <v>37</v>
      </c>
      <c r="G23" s="25" t="s">
        <v>76</v>
      </c>
      <c r="H23" s="25" t="s">
        <v>54</v>
      </c>
      <c r="I23" s="6"/>
      <c r="J23" s="1" t="s">
        <v>106</v>
      </c>
      <c r="K23" s="6"/>
      <c r="L23" s="22"/>
      <c r="M23" s="17"/>
      <c r="N23" s="11">
        <v>40000000</v>
      </c>
      <c r="O23" s="134" t="s">
        <v>130</v>
      </c>
      <c r="P23" s="108" t="s">
        <v>133</v>
      </c>
    </row>
    <row r="24" spans="3:16" ht="245.25" customHeight="1">
      <c r="C24" s="133"/>
      <c r="D24" s="133"/>
      <c r="E24" s="106"/>
      <c r="F24" s="16" t="s">
        <v>38</v>
      </c>
      <c r="G24" s="1" t="s">
        <v>77</v>
      </c>
      <c r="H24" s="16" t="s">
        <v>104</v>
      </c>
      <c r="I24" s="5"/>
      <c r="J24" s="108" t="s">
        <v>105</v>
      </c>
      <c r="K24" s="5"/>
      <c r="L24" s="22"/>
      <c r="M24" s="17"/>
      <c r="N24" s="11">
        <v>40000000</v>
      </c>
      <c r="O24" s="134"/>
      <c r="P24" s="108"/>
    </row>
    <row r="25" spans="3:16" ht="129.75" customHeight="1">
      <c r="C25" s="133"/>
      <c r="D25" s="133"/>
      <c r="E25" s="106"/>
      <c r="F25" s="16" t="s">
        <v>39</v>
      </c>
      <c r="G25" s="34" t="s">
        <v>39</v>
      </c>
      <c r="H25" s="16" t="s">
        <v>103</v>
      </c>
      <c r="I25" s="5"/>
      <c r="J25" s="108"/>
      <c r="K25" s="5"/>
      <c r="L25" s="22"/>
      <c r="M25" s="17"/>
      <c r="N25" s="11">
        <v>140000000</v>
      </c>
      <c r="O25" s="134"/>
      <c r="P25" s="108"/>
    </row>
    <row r="26" spans="3:16" ht="198" customHeight="1">
      <c r="C26" s="109" t="s">
        <v>109</v>
      </c>
      <c r="D26" s="133" t="s">
        <v>88</v>
      </c>
      <c r="E26" s="106" t="s">
        <v>152</v>
      </c>
      <c r="F26" s="16" t="s">
        <v>107</v>
      </c>
      <c r="G26" s="16" t="s">
        <v>78</v>
      </c>
      <c r="H26" s="1" t="s">
        <v>71</v>
      </c>
      <c r="I26" s="6"/>
      <c r="J26" s="110" t="s">
        <v>115</v>
      </c>
      <c r="K26" s="6"/>
      <c r="L26" s="22"/>
      <c r="M26" s="17"/>
      <c r="N26" s="161">
        <v>40000000</v>
      </c>
      <c r="O26" s="135" t="s">
        <v>94</v>
      </c>
      <c r="P26" s="155" t="s">
        <v>134</v>
      </c>
    </row>
    <row r="27" spans="3:16" ht="198" customHeight="1">
      <c r="C27" s="109"/>
      <c r="D27" s="133"/>
      <c r="E27" s="106"/>
      <c r="F27" s="109" t="s">
        <v>40</v>
      </c>
      <c r="G27" s="109" t="s">
        <v>108</v>
      </c>
      <c r="H27" s="1" t="s">
        <v>55</v>
      </c>
      <c r="I27" s="5"/>
      <c r="J27" s="110"/>
      <c r="K27" s="5"/>
      <c r="L27" s="22"/>
      <c r="M27" s="17"/>
      <c r="N27" s="162"/>
      <c r="O27" s="135"/>
      <c r="P27" s="156"/>
    </row>
    <row r="28" spans="3:16" ht="166.5" customHeight="1">
      <c r="C28" s="109"/>
      <c r="D28" s="133"/>
      <c r="E28" s="106"/>
      <c r="F28" s="109"/>
      <c r="G28" s="109"/>
      <c r="H28" s="1" t="s">
        <v>56</v>
      </c>
      <c r="I28" s="5"/>
      <c r="J28" s="2" t="s">
        <v>114</v>
      </c>
      <c r="K28" s="5"/>
      <c r="L28" s="22"/>
      <c r="M28" s="17"/>
      <c r="N28" s="163"/>
      <c r="O28" s="135"/>
      <c r="P28" s="156"/>
    </row>
    <row r="29" spans="3:16" ht="207" customHeight="1">
      <c r="C29" s="109"/>
      <c r="D29" s="133"/>
      <c r="E29" s="106"/>
      <c r="F29" s="27" t="s">
        <v>110</v>
      </c>
      <c r="G29" s="27" t="s">
        <v>111</v>
      </c>
      <c r="H29" s="25" t="s">
        <v>112</v>
      </c>
      <c r="I29" s="32"/>
      <c r="J29" s="27" t="s">
        <v>113</v>
      </c>
      <c r="K29" s="32"/>
      <c r="L29" s="28"/>
      <c r="M29" s="29"/>
      <c r="N29" s="33">
        <v>1000000</v>
      </c>
      <c r="O29" s="135"/>
      <c r="P29" s="157"/>
    </row>
    <row r="30" spans="3:16" ht="206.25" customHeight="1">
      <c r="C30" s="133" t="s">
        <v>25</v>
      </c>
      <c r="D30" s="133" t="s">
        <v>88</v>
      </c>
      <c r="E30" s="106" t="s">
        <v>152</v>
      </c>
      <c r="F30" s="133" t="s">
        <v>41</v>
      </c>
      <c r="G30" s="133" t="s">
        <v>79</v>
      </c>
      <c r="H30" s="1" t="s">
        <v>57</v>
      </c>
      <c r="I30" s="6"/>
      <c r="J30" s="111" t="s">
        <v>117</v>
      </c>
      <c r="K30" s="6"/>
      <c r="L30" s="22"/>
      <c r="M30" s="22"/>
      <c r="N30" s="164">
        <v>136000000</v>
      </c>
      <c r="O30" s="135" t="s">
        <v>92</v>
      </c>
      <c r="P30" s="158" t="s">
        <v>95</v>
      </c>
    </row>
    <row r="31" spans="3:16" ht="109.5" customHeight="1">
      <c r="C31" s="133"/>
      <c r="D31" s="133"/>
      <c r="E31" s="106"/>
      <c r="F31" s="133"/>
      <c r="G31" s="133"/>
      <c r="H31" s="16" t="s">
        <v>116</v>
      </c>
      <c r="I31" s="6"/>
      <c r="J31" s="111"/>
      <c r="K31" s="6"/>
      <c r="L31" s="22"/>
      <c r="M31" s="22"/>
      <c r="N31" s="165"/>
      <c r="O31" s="135"/>
      <c r="P31" s="159"/>
    </row>
    <row r="32" spans="3:16" ht="177" customHeight="1">
      <c r="C32" s="133" t="s">
        <v>26</v>
      </c>
      <c r="D32" s="133" t="s">
        <v>88</v>
      </c>
      <c r="E32" s="139" t="s">
        <v>31</v>
      </c>
      <c r="F32" s="16" t="s">
        <v>42</v>
      </c>
      <c r="G32" s="133" t="s">
        <v>80</v>
      </c>
      <c r="H32" s="4" t="s">
        <v>58</v>
      </c>
      <c r="I32" s="5"/>
      <c r="J32" s="111" t="s">
        <v>128</v>
      </c>
      <c r="K32" s="5"/>
      <c r="L32" s="22"/>
      <c r="M32" s="22"/>
      <c r="N32" s="138">
        <v>400000000</v>
      </c>
      <c r="O32" s="135" t="s">
        <v>93</v>
      </c>
      <c r="P32" s="155" t="s">
        <v>137</v>
      </c>
    </row>
    <row r="33" spans="3:16" ht="137.25" customHeight="1">
      <c r="C33" s="133"/>
      <c r="D33" s="133"/>
      <c r="E33" s="139"/>
      <c r="F33" s="2" t="s">
        <v>43</v>
      </c>
      <c r="G33" s="133"/>
      <c r="H33" s="4" t="s">
        <v>59</v>
      </c>
      <c r="I33" s="5"/>
      <c r="J33" s="111"/>
      <c r="K33" s="5"/>
      <c r="L33" s="22"/>
      <c r="M33" s="22"/>
      <c r="N33" s="108"/>
      <c r="O33" s="135"/>
      <c r="P33" s="156"/>
    </row>
    <row r="34" spans="3:16" ht="201" customHeight="1">
      <c r="C34" s="133"/>
      <c r="D34" s="133"/>
      <c r="E34" s="139"/>
      <c r="F34" s="2" t="s">
        <v>146</v>
      </c>
      <c r="G34" s="23" t="s">
        <v>147</v>
      </c>
      <c r="H34" s="1" t="s">
        <v>60</v>
      </c>
      <c r="I34" s="19"/>
      <c r="J34" s="111"/>
      <c r="K34" s="19"/>
      <c r="L34" s="22"/>
      <c r="M34" s="22"/>
      <c r="N34" s="108"/>
      <c r="O34" s="135"/>
      <c r="P34" s="157"/>
    </row>
    <row r="35" spans="3:16" ht="161.25" customHeight="1">
      <c r="C35" s="133" t="s">
        <v>27</v>
      </c>
      <c r="D35" s="133" t="s">
        <v>88</v>
      </c>
      <c r="E35" s="139" t="s">
        <v>31</v>
      </c>
      <c r="F35" s="16" t="s">
        <v>44</v>
      </c>
      <c r="G35" s="35" t="s">
        <v>149</v>
      </c>
      <c r="H35" s="16" t="s">
        <v>61</v>
      </c>
      <c r="I35" s="13"/>
      <c r="J35" s="2" t="s">
        <v>120</v>
      </c>
      <c r="K35" s="13"/>
      <c r="L35" s="22"/>
      <c r="M35" s="22"/>
      <c r="N35" s="132">
        <v>320000000</v>
      </c>
      <c r="O35" s="135" t="s">
        <v>131</v>
      </c>
      <c r="P35" s="158" t="s">
        <v>138</v>
      </c>
    </row>
    <row r="36" spans="3:16" ht="302.25" customHeight="1">
      <c r="C36" s="133"/>
      <c r="D36" s="133"/>
      <c r="E36" s="139"/>
      <c r="F36" s="112" t="s">
        <v>45</v>
      </c>
      <c r="G36" s="108" t="s">
        <v>81</v>
      </c>
      <c r="H36" s="2" t="s">
        <v>62</v>
      </c>
      <c r="I36" s="19"/>
      <c r="J36" s="111" t="s">
        <v>118</v>
      </c>
      <c r="K36" s="19"/>
      <c r="L36" s="22"/>
      <c r="M36" s="22"/>
      <c r="N36" s="132"/>
      <c r="O36" s="135"/>
      <c r="P36" s="160"/>
    </row>
    <row r="37" spans="3:16" ht="163.5" customHeight="1">
      <c r="C37" s="133"/>
      <c r="D37" s="133"/>
      <c r="E37" s="139"/>
      <c r="F37" s="113"/>
      <c r="G37" s="108"/>
      <c r="H37" s="2" t="s">
        <v>63</v>
      </c>
      <c r="I37" s="6"/>
      <c r="J37" s="111"/>
      <c r="K37" s="19"/>
      <c r="L37" s="22"/>
      <c r="M37" s="22"/>
      <c r="N37" s="12">
        <v>120000000</v>
      </c>
      <c r="O37" s="135"/>
      <c r="P37" s="160"/>
    </row>
    <row r="38" spans="3:16" ht="91.5" customHeight="1">
      <c r="C38" s="133"/>
      <c r="D38" s="133"/>
      <c r="E38" s="139"/>
      <c r="F38" s="114"/>
      <c r="G38" s="108"/>
      <c r="H38" s="2" t="s">
        <v>64</v>
      </c>
      <c r="I38" s="6"/>
      <c r="J38" s="18" t="s">
        <v>119</v>
      </c>
      <c r="K38" s="19"/>
      <c r="L38" s="22"/>
      <c r="M38" s="17"/>
      <c r="N38" s="1" t="s">
        <v>148</v>
      </c>
      <c r="O38" s="135"/>
      <c r="P38" s="160"/>
    </row>
    <row r="39" spans="3:16" ht="132.75" customHeight="1">
      <c r="C39" s="133"/>
      <c r="D39" s="133"/>
      <c r="E39" s="139"/>
      <c r="F39" s="1" t="s">
        <v>46</v>
      </c>
      <c r="G39" s="16" t="s">
        <v>82</v>
      </c>
      <c r="H39" s="1" t="s">
        <v>65</v>
      </c>
      <c r="I39" s="13"/>
      <c r="J39" s="1" t="s">
        <v>121</v>
      </c>
      <c r="K39" s="13"/>
      <c r="L39" s="22"/>
      <c r="M39" s="22"/>
      <c r="N39" s="7">
        <v>320000000</v>
      </c>
      <c r="O39" s="135"/>
      <c r="P39" s="159"/>
    </row>
    <row r="40" spans="3:16" ht="96" customHeight="1">
      <c r="C40" s="133" t="s">
        <v>28</v>
      </c>
      <c r="D40" s="133" t="s">
        <v>88</v>
      </c>
      <c r="E40" s="143" t="s">
        <v>31</v>
      </c>
      <c r="F40" s="16" t="s">
        <v>47</v>
      </c>
      <c r="G40" s="2" t="s">
        <v>122</v>
      </c>
      <c r="H40" s="16" t="s">
        <v>66</v>
      </c>
      <c r="I40" s="5"/>
      <c r="J40" s="2" t="s">
        <v>124</v>
      </c>
      <c r="K40" s="5"/>
      <c r="L40" s="22"/>
      <c r="M40" s="22"/>
      <c r="N40" s="138">
        <v>600000000</v>
      </c>
      <c r="O40" s="135" t="s">
        <v>132</v>
      </c>
      <c r="P40" s="158" t="s">
        <v>139</v>
      </c>
    </row>
    <row r="41" spans="3:16" ht="135.75" customHeight="1">
      <c r="C41" s="133"/>
      <c r="D41" s="133"/>
      <c r="E41" s="144"/>
      <c r="F41" s="36" t="s">
        <v>144</v>
      </c>
      <c r="G41" s="133" t="s">
        <v>80</v>
      </c>
      <c r="H41" s="133" t="s">
        <v>67</v>
      </c>
      <c r="I41" s="146"/>
      <c r="J41" s="2" t="s">
        <v>97</v>
      </c>
      <c r="K41" s="146"/>
      <c r="L41" s="22"/>
      <c r="M41" s="22"/>
      <c r="N41" s="138"/>
      <c r="O41" s="135"/>
      <c r="P41" s="160"/>
    </row>
    <row r="42" spans="3:16" ht="3" customHeight="1" hidden="1">
      <c r="C42" s="133"/>
      <c r="D42" s="133"/>
      <c r="E42" s="144"/>
      <c r="F42" s="36"/>
      <c r="G42" s="133"/>
      <c r="H42" s="133"/>
      <c r="I42" s="146"/>
      <c r="J42" s="17"/>
      <c r="K42" s="146"/>
      <c r="L42" s="17"/>
      <c r="M42" s="17"/>
      <c r="N42" s="138"/>
      <c r="O42" s="135"/>
      <c r="P42" s="160"/>
    </row>
    <row r="43" spans="3:16" ht="78" customHeight="1" hidden="1">
      <c r="C43" s="133"/>
      <c r="D43" s="133"/>
      <c r="E43" s="144"/>
      <c r="F43" s="36"/>
      <c r="G43" s="133"/>
      <c r="H43" s="133"/>
      <c r="I43" s="5"/>
      <c r="J43" s="17"/>
      <c r="K43" s="5"/>
      <c r="L43" s="1"/>
      <c r="M43" s="17"/>
      <c r="N43" s="138"/>
      <c r="O43" s="135"/>
      <c r="P43" s="160"/>
    </row>
    <row r="44" spans="3:16" ht="50.25" customHeight="1">
      <c r="C44" s="133"/>
      <c r="D44" s="133"/>
      <c r="E44" s="144"/>
      <c r="F44" s="109" t="s">
        <v>145</v>
      </c>
      <c r="G44" s="112" t="s">
        <v>82</v>
      </c>
      <c r="H44" s="133" t="s">
        <v>68</v>
      </c>
      <c r="I44" s="146"/>
      <c r="J44" s="108" t="s">
        <v>123</v>
      </c>
      <c r="K44" s="146"/>
      <c r="L44" s="147"/>
      <c r="M44" s="147"/>
      <c r="N44" s="138"/>
      <c r="O44" s="135"/>
      <c r="P44" s="160"/>
    </row>
    <row r="45" spans="3:16" ht="55.5" customHeight="1">
      <c r="C45" s="133"/>
      <c r="D45" s="133"/>
      <c r="E45" s="145"/>
      <c r="F45" s="109"/>
      <c r="G45" s="114"/>
      <c r="H45" s="133"/>
      <c r="I45" s="146"/>
      <c r="J45" s="108"/>
      <c r="K45" s="146"/>
      <c r="L45" s="148"/>
      <c r="M45" s="148"/>
      <c r="N45" s="138"/>
      <c r="O45" s="135"/>
      <c r="P45" s="159"/>
    </row>
    <row r="46" spans="3:16" ht="133.5" customHeight="1">
      <c r="C46" s="108" t="s">
        <v>29</v>
      </c>
      <c r="D46" s="133" t="s">
        <v>88</v>
      </c>
      <c r="E46" s="139" t="s">
        <v>32</v>
      </c>
      <c r="F46" s="140" t="s">
        <v>141</v>
      </c>
      <c r="G46" s="140" t="s">
        <v>83</v>
      </c>
      <c r="H46" s="171" t="s">
        <v>69</v>
      </c>
      <c r="I46" s="173"/>
      <c r="J46" s="107" t="s">
        <v>125</v>
      </c>
      <c r="K46" s="173"/>
      <c r="L46" s="175"/>
      <c r="M46" s="177"/>
      <c r="N46" s="168">
        <v>40000000</v>
      </c>
      <c r="O46" s="135" t="s">
        <v>96</v>
      </c>
      <c r="P46" s="158" t="s">
        <v>135</v>
      </c>
    </row>
    <row r="47" spans="3:16" ht="96.75" customHeight="1">
      <c r="C47" s="108"/>
      <c r="D47" s="133"/>
      <c r="E47" s="139"/>
      <c r="F47" s="141"/>
      <c r="G47" s="141"/>
      <c r="H47" s="172"/>
      <c r="I47" s="174"/>
      <c r="J47" s="107"/>
      <c r="K47" s="174"/>
      <c r="L47" s="176"/>
      <c r="M47" s="178"/>
      <c r="N47" s="169"/>
      <c r="O47" s="135"/>
      <c r="P47" s="160"/>
    </row>
    <row r="48" spans="3:16" ht="102.75" customHeight="1">
      <c r="C48" s="108"/>
      <c r="D48" s="133"/>
      <c r="E48" s="139"/>
      <c r="F48" s="142"/>
      <c r="G48" s="142"/>
      <c r="H48" s="27" t="s">
        <v>126</v>
      </c>
      <c r="I48" s="26"/>
      <c r="J48" s="107"/>
      <c r="K48" s="26"/>
      <c r="L48" s="28"/>
      <c r="M48" s="29"/>
      <c r="N48" s="170"/>
      <c r="O48" s="135"/>
      <c r="P48" s="160"/>
    </row>
    <row r="49" spans="3:16" ht="222" customHeight="1">
      <c r="C49" s="2" t="s">
        <v>30</v>
      </c>
      <c r="D49" s="133"/>
      <c r="E49" s="10" t="s">
        <v>32</v>
      </c>
      <c r="F49" s="27" t="s">
        <v>127</v>
      </c>
      <c r="G49" s="27" t="s">
        <v>84</v>
      </c>
      <c r="H49" s="27" t="s">
        <v>70</v>
      </c>
      <c r="I49" s="26"/>
      <c r="J49" s="30" t="s">
        <v>125</v>
      </c>
      <c r="K49" s="26"/>
      <c r="L49" s="28"/>
      <c r="M49" s="29"/>
      <c r="N49" s="31">
        <v>4000000</v>
      </c>
      <c r="O49" s="135"/>
      <c r="P49" s="159"/>
    </row>
    <row r="50" spans="4:14" ht="12.75" customHeight="1">
      <c r="D50" s="3"/>
      <c r="E50" s="9"/>
      <c r="J50" s="15"/>
      <c r="N50" s="24"/>
    </row>
    <row r="51" spans="5:10" ht="12.75" customHeight="1">
      <c r="E51" s="9"/>
      <c r="J51" s="14"/>
    </row>
    <row r="52" ht="12.75" customHeight="1">
      <c r="J52" s="14"/>
    </row>
  </sheetData>
  <sheetProtection/>
  <mergeCells count="122">
    <mergeCell ref="N46:N48"/>
    <mergeCell ref="G46:G48"/>
    <mergeCell ref="H46:H47"/>
    <mergeCell ref="I46:I47"/>
    <mergeCell ref="K46:K47"/>
    <mergeCell ref="L46:L47"/>
    <mergeCell ref="M46:M47"/>
    <mergeCell ref="P17:P18"/>
    <mergeCell ref="O30:O31"/>
    <mergeCell ref="O32:O34"/>
    <mergeCell ref="O35:O39"/>
    <mergeCell ref="O40:O45"/>
    <mergeCell ref="N26:N28"/>
    <mergeCell ref="N40:N45"/>
    <mergeCell ref="N30:N31"/>
    <mergeCell ref="N35:N36"/>
    <mergeCell ref="N17:N18"/>
    <mergeCell ref="O46:O49"/>
    <mergeCell ref="P21:P22"/>
    <mergeCell ref="P23:P25"/>
    <mergeCell ref="P26:P29"/>
    <mergeCell ref="P30:P31"/>
    <mergeCell ref="P32:P34"/>
    <mergeCell ref="P35:P39"/>
    <mergeCell ref="P40:P45"/>
    <mergeCell ref="P46:P49"/>
    <mergeCell ref="O26:O29"/>
    <mergeCell ref="C12:P12"/>
    <mergeCell ref="C13:P13"/>
    <mergeCell ref="C14:P14"/>
    <mergeCell ref="J44:J45"/>
    <mergeCell ref="K44:K45"/>
    <mergeCell ref="N19:N20"/>
    <mergeCell ref="O19:O20"/>
    <mergeCell ref="G17:G18"/>
    <mergeCell ref="P19:P20"/>
    <mergeCell ref="J21:J22"/>
    <mergeCell ref="L44:L45"/>
    <mergeCell ref="M44:M45"/>
    <mergeCell ref="K41:K42"/>
    <mergeCell ref="G44:G45"/>
    <mergeCell ref="G41:G43"/>
    <mergeCell ref="H44:H45"/>
    <mergeCell ref="C30:C31"/>
    <mergeCell ref="C32:C34"/>
    <mergeCell ref="C35:C39"/>
    <mergeCell ref="H41:H43"/>
    <mergeCell ref="I41:I42"/>
    <mergeCell ref="I44:I45"/>
    <mergeCell ref="F30:F31"/>
    <mergeCell ref="G30:G31"/>
    <mergeCell ref="G32:G33"/>
    <mergeCell ref="D30:D31"/>
    <mergeCell ref="C17:C18"/>
    <mergeCell ref="C19:C20"/>
    <mergeCell ref="C21:C22"/>
    <mergeCell ref="C23:C25"/>
    <mergeCell ref="C26:C29"/>
    <mergeCell ref="D21:D22"/>
    <mergeCell ref="D23:D25"/>
    <mergeCell ref="D26:D29"/>
    <mergeCell ref="C46:C48"/>
    <mergeCell ref="C40:C45"/>
    <mergeCell ref="D35:D39"/>
    <mergeCell ref="D40:D45"/>
    <mergeCell ref="F44:F45"/>
    <mergeCell ref="F46:F48"/>
    <mergeCell ref="D46:D49"/>
    <mergeCell ref="E40:E45"/>
    <mergeCell ref="E46:E48"/>
    <mergeCell ref="N32:N34"/>
    <mergeCell ref="D32:D34"/>
    <mergeCell ref="D19:D20"/>
    <mergeCell ref="E32:E34"/>
    <mergeCell ref="E35:E39"/>
    <mergeCell ref="E21:E22"/>
    <mergeCell ref="J30:J31"/>
    <mergeCell ref="J32:J34"/>
    <mergeCell ref="G36:G38"/>
    <mergeCell ref="E23:E25"/>
    <mergeCell ref="O23:O25"/>
    <mergeCell ref="O21:O22"/>
    <mergeCell ref="O17:O18"/>
    <mergeCell ref="F17:F18"/>
    <mergeCell ref="F21:F22"/>
    <mergeCell ref="G21:G22"/>
    <mergeCell ref="J15:J16"/>
    <mergeCell ref="D17:D18"/>
    <mergeCell ref="L15:M15"/>
    <mergeCell ref="N15:N16"/>
    <mergeCell ref="O15:O16"/>
    <mergeCell ref="N21:N22"/>
    <mergeCell ref="F6:J10"/>
    <mergeCell ref="K6:M8"/>
    <mergeCell ref="N6:P8"/>
    <mergeCell ref="K9:M10"/>
    <mergeCell ref="N9:P10"/>
    <mergeCell ref="P15:P16"/>
    <mergeCell ref="F15:F16"/>
    <mergeCell ref="G15:G16"/>
    <mergeCell ref="H15:H16"/>
    <mergeCell ref="I15:I16"/>
    <mergeCell ref="C1:E10"/>
    <mergeCell ref="C11:P11"/>
    <mergeCell ref="C15:C16"/>
    <mergeCell ref="D15:D16"/>
    <mergeCell ref="E15:E16"/>
    <mergeCell ref="E19:E20"/>
    <mergeCell ref="K15:K16"/>
    <mergeCell ref="F1:J5"/>
    <mergeCell ref="K1:P3"/>
    <mergeCell ref="K4:P5"/>
    <mergeCell ref="E26:E29"/>
    <mergeCell ref="E30:E31"/>
    <mergeCell ref="E17:E18"/>
    <mergeCell ref="J46:J48"/>
    <mergeCell ref="J24:J25"/>
    <mergeCell ref="F27:F28"/>
    <mergeCell ref="G27:G28"/>
    <mergeCell ref="J26:J27"/>
    <mergeCell ref="J36:J37"/>
    <mergeCell ref="F36:F38"/>
  </mergeCells>
  <printOptions/>
  <pageMargins left="1.08" right="0.7086614173228347" top="0.7480314960629921" bottom="0.7480314960629921" header="0.31496062992125984" footer="0.31496062992125984"/>
  <pageSetup horizontalDpi="600" verticalDpi="600" orientation="landscape" paperSize="5" scale="55" r:id="rId2"/>
  <drawing r:id="rId1"/>
</worksheet>
</file>

<file path=xl/worksheets/sheet2.xml><?xml version="1.0" encoding="utf-8"?>
<worksheet xmlns="http://schemas.openxmlformats.org/spreadsheetml/2006/main" xmlns:r="http://schemas.openxmlformats.org/officeDocument/2006/relationships">
  <dimension ref="A1:N4"/>
  <sheetViews>
    <sheetView zoomScalePageLayoutView="0" workbookViewId="0" topLeftCell="B1">
      <selection activeCell="G17" sqref="G17"/>
    </sheetView>
  </sheetViews>
  <sheetFormatPr defaultColWidth="11.421875" defaultRowHeight="12.75"/>
  <cols>
    <col min="1" max="1" width="15.7109375" style="0" customWidth="1"/>
    <col min="3" max="3" width="19.8515625" style="0" customWidth="1"/>
    <col min="4" max="4" width="17.28125" style="0" customWidth="1"/>
    <col min="5" max="5" width="17.421875" style="0" customWidth="1"/>
    <col min="6" max="6" width="19.140625" style="0" customWidth="1"/>
    <col min="7" max="7" width="15.421875" style="0" customWidth="1"/>
    <col min="8" max="8" width="28.28125" style="0" customWidth="1"/>
    <col min="9" max="9" width="16.28125" style="0" customWidth="1"/>
    <col min="12" max="12" width="14.140625" style="0" customWidth="1"/>
    <col min="13" max="13" width="11.421875" style="0" customWidth="1"/>
    <col min="14" max="14" width="19.421875" style="0" customWidth="1"/>
  </cols>
  <sheetData>
    <row r="1" spans="1:14" ht="12.75">
      <c r="A1" s="118" t="s">
        <v>0</v>
      </c>
      <c r="B1" s="118" t="s">
        <v>14</v>
      </c>
      <c r="C1" s="120" t="s">
        <v>12</v>
      </c>
      <c r="D1" s="127" t="s">
        <v>1</v>
      </c>
      <c r="E1" s="122" t="s">
        <v>2</v>
      </c>
      <c r="F1" s="122" t="s">
        <v>3</v>
      </c>
      <c r="G1" s="122" t="s">
        <v>9</v>
      </c>
      <c r="H1" s="122" t="s">
        <v>11</v>
      </c>
      <c r="I1" s="122" t="s">
        <v>10</v>
      </c>
      <c r="J1" s="129" t="s">
        <v>6</v>
      </c>
      <c r="K1" s="130"/>
      <c r="L1" s="122" t="s">
        <v>4</v>
      </c>
      <c r="M1" s="122" t="s">
        <v>5</v>
      </c>
      <c r="N1" s="122" t="s">
        <v>13</v>
      </c>
    </row>
    <row r="2" spans="1:14" ht="38.25">
      <c r="A2" s="119"/>
      <c r="B2" s="119"/>
      <c r="C2" s="121"/>
      <c r="D2" s="128"/>
      <c r="E2" s="126"/>
      <c r="F2" s="126"/>
      <c r="G2" s="126"/>
      <c r="H2" s="126"/>
      <c r="I2" s="123"/>
      <c r="J2" s="8" t="s">
        <v>7</v>
      </c>
      <c r="K2" s="8" t="s">
        <v>8</v>
      </c>
      <c r="L2" s="131"/>
      <c r="M2" s="126"/>
      <c r="N2" s="126"/>
    </row>
    <row r="3" spans="1:14" ht="85.5">
      <c r="A3" s="52" t="s">
        <v>259</v>
      </c>
      <c r="B3" s="179" t="s">
        <v>89</v>
      </c>
      <c r="C3" s="180" t="s">
        <v>143</v>
      </c>
      <c r="D3" s="49" t="s">
        <v>260</v>
      </c>
      <c r="E3" s="52" t="s">
        <v>261</v>
      </c>
      <c r="F3" s="37" t="s">
        <v>347</v>
      </c>
      <c r="G3" s="64" t="s">
        <v>188</v>
      </c>
      <c r="H3" s="53" t="s">
        <v>348</v>
      </c>
      <c r="I3" s="52" t="s">
        <v>266</v>
      </c>
      <c r="J3" s="41">
        <v>42522</v>
      </c>
      <c r="K3" s="41">
        <v>43770</v>
      </c>
      <c r="L3" s="182">
        <v>0</v>
      </c>
      <c r="M3" s="184" t="s">
        <v>142</v>
      </c>
      <c r="N3" s="184" t="s">
        <v>262</v>
      </c>
    </row>
    <row r="4" spans="1:14" ht="99.75">
      <c r="A4" s="52" t="s">
        <v>263</v>
      </c>
      <c r="B4" s="179"/>
      <c r="C4" s="181"/>
      <c r="D4" s="49" t="s">
        <v>411</v>
      </c>
      <c r="E4" s="52" t="s">
        <v>264</v>
      </c>
      <c r="F4" s="37" t="s">
        <v>349</v>
      </c>
      <c r="G4" s="64" t="s">
        <v>265</v>
      </c>
      <c r="H4" s="37" t="s">
        <v>350</v>
      </c>
      <c r="I4" s="52" t="s">
        <v>265</v>
      </c>
      <c r="J4" s="41">
        <v>42522</v>
      </c>
      <c r="K4" s="41">
        <v>43770</v>
      </c>
      <c r="L4" s="183"/>
      <c r="M4" s="185"/>
      <c r="N4" s="185"/>
    </row>
  </sheetData>
  <sheetProtection/>
  <mergeCells count="18">
    <mergeCell ref="A1:A2"/>
    <mergeCell ref="L3:L4"/>
    <mergeCell ref="M1:M2"/>
    <mergeCell ref="M3:M4"/>
    <mergeCell ref="N3:N4"/>
    <mergeCell ref="L1:L2"/>
    <mergeCell ref="G1:G2"/>
    <mergeCell ref="N1:N2"/>
    <mergeCell ref="I1:I2"/>
    <mergeCell ref="J1:K1"/>
    <mergeCell ref="F1:F2"/>
    <mergeCell ref="H1:H2"/>
    <mergeCell ref="B3:B4"/>
    <mergeCell ref="C3:C4"/>
    <mergeCell ref="B1:B2"/>
    <mergeCell ref="C1:C2"/>
    <mergeCell ref="D1:D2"/>
    <mergeCell ref="E1:E2"/>
  </mergeCells>
  <printOptions/>
  <pageMargins left="0.7" right="0.7" top="0.75" bottom="0.75" header="0.3" footer="0.3"/>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O30"/>
  <sheetViews>
    <sheetView zoomScale="90" zoomScaleNormal="90" zoomScalePageLayoutView="0" workbookViewId="0" topLeftCell="A21">
      <selection activeCell="E22" sqref="E22"/>
    </sheetView>
  </sheetViews>
  <sheetFormatPr defaultColWidth="11.421875" defaultRowHeight="12.75"/>
  <cols>
    <col min="1" max="1" width="19.7109375" style="0" customWidth="1"/>
    <col min="3" max="3" width="16.57421875" style="0" customWidth="1"/>
    <col min="4" max="4" width="19.421875" style="0" customWidth="1"/>
    <col min="5" max="5" width="20.140625" style="0" customWidth="1"/>
    <col min="6" max="6" width="24.00390625" style="0" customWidth="1"/>
    <col min="7" max="7" width="19.00390625" style="0" customWidth="1"/>
    <col min="8" max="8" width="29.7109375" style="0" customWidth="1"/>
    <col min="9" max="9" width="19.57421875" style="0" customWidth="1"/>
    <col min="12" max="12" width="14.7109375" style="0" customWidth="1"/>
    <col min="13" max="13" width="19.421875" style="0" customWidth="1"/>
    <col min="14" max="14" width="17.140625" style="0" customWidth="1"/>
  </cols>
  <sheetData>
    <row r="1" spans="1:14" ht="12.75">
      <c r="A1" s="118" t="s">
        <v>0</v>
      </c>
      <c r="B1" s="118" t="s">
        <v>14</v>
      </c>
      <c r="C1" s="120" t="s">
        <v>12</v>
      </c>
      <c r="D1" s="127" t="s">
        <v>1</v>
      </c>
      <c r="E1" s="122" t="s">
        <v>2</v>
      </c>
      <c r="F1" s="122" t="s">
        <v>3</v>
      </c>
      <c r="G1" s="122" t="s">
        <v>9</v>
      </c>
      <c r="H1" s="122" t="s">
        <v>11</v>
      </c>
      <c r="I1" s="122" t="s">
        <v>10</v>
      </c>
      <c r="J1" s="129" t="s">
        <v>6</v>
      </c>
      <c r="K1" s="130"/>
      <c r="L1" s="122" t="s">
        <v>4</v>
      </c>
      <c r="M1" s="122" t="s">
        <v>5</v>
      </c>
      <c r="N1" s="122" t="s">
        <v>13</v>
      </c>
    </row>
    <row r="2" spans="1:14" ht="60" customHeight="1">
      <c r="A2" s="119"/>
      <c r="B2" s="119"/>
      <c r="C2" s="121"/>
      <c r="D2" s="128"/>
      <c r="E2" s="126"/>
      <c r="F2" s="126"/>
      <c r="G2" s="126"/>
      <c r="H2" s="126"/>
      <c r="I2" s="123"/>
      <c r="J2" s="8" t="s">
        <v>7</v>
      </c>
      <c r="K2" s="8" t="s">
        <v>8</v>
      </c>
      <c r="L2" s="131"/>
      <c r="M2" s="126"/>
      <c r="N2" s="126"/>
    </row>
    <row r="3" spans="1:14" ht="163.5" customHeight="1">
      <c r="A3" s="179" t="s">
        <v>22</v>
      </c>
      <c r="B3" s="179" t="s">
        <v>154</v>
      </c>
      <c r="C3" s="191" t="s">
        <v>151</v>
      </c>
      <c r="D3" s="190" t="s">
        <v>155</v>
      </c>
      <c r="E3" s="179" t="s">
        <v>156</v>
      </c>
      <c r="F3" s="58" t="s">
        <v>50</v>
      </c>
      <c r="G3" s="58" t="s">
        <v>192</v>
      </c>
      <c r="H3" s="58" t="s">
        <v>100</v>
      </c>
      <c r="I3" s="58" t="s">
        <v>192</v>
      </c>
      <c r="J3" s="41">
        <v>42522</v>
      </c>
      <c r="K3" s="41">
        <v>43770</v>
      </c>
      <c r="L3" s="187">
        <v>40000000</v>
      </c>
      <c r="M3" s="179" t="s">
        <v>129</v>
      </c>
      <c r="N3" s="179" t="s">
        <v>136</v>
      </c>
    </row>
    <row r="4" spans="1:14" ht="140.25" customHeight="1">
      <c r="A4" s="179"/>
      <c r="B4" s="179"/>
      <c r="C4" s="191"/>
      <c r="D4" s="190"/>
      <c r="E4" s="179"/>
      <c r="F4" s="58" t="s">
        <v>193</v>
      </c>
      <c r="G4" s="58" t="s">
        <v>192</v>
      </c>
      <c r="H4" s="83" t="s">
        <v>403</v>
      </c>
      <c r="I4" s="58" t="s">
        <v>192</v>
      </c>
      <c r="J4" s="41">
        <v>42430</v>
      </c>
      <c r="K4" s="41">
        <v>43770</v>
      </c>
      <c r="L4" s="179"/>
      <c r="M4" s="179"/>
      <c r="N4" s="179"/>
    </row>
    <row r="5" spans="1:15" ht="140.25" customHeight="1">
      <c r="A5" s="179" t="s">
        <v>23</v>
      </c>
      <c r="B5" s="179" t="s">
        <v>154</v>
      </c>
      <c r="C5" s="191"/>
      <c r="D5" s="50" t="s">
        <v>320</v>
      </c>
      <c r="E5" s="58" t="s">
        <v>215</v>
      </c>
      <c r="F5" s="58" t="s">
        <v>208</v>
      </c>
      <c r="G5" s="44" t="s">
        <v>194</v>
      </c>
      <c r="H5" s="58" t="s">
        <v>207</v>
      </c>
      <c r="I5" s="44" t="s">
        <v>194</v>
      </c>
      <c r="J5" s="41">
        <v>42522</v>
      </c>
      <c r="K5" s="41">
        <v>43770</v>
      </c>
      <c r="L5" s="60">
        <v>2000000</v>
      </c>
      <c r="M5" s="184" t="s">
        <v>309</v>
      </c>
      <c r="N5" s="179" t="s">
        <v>232</v>
      </c>
      <c r="O5" s="54"/>
    </row>
    <row r="6" spans="1:14" ht="140.25" customHeight="1">
      <c r="A6" s="179"/>
      <c r="B6" s="179"/>
      <c r="C6" s="191"/>
      <c r="D6" s="50" t="s">
        <v>185</v>
      </c>
      <c r="E6" s="58" t="s">
        <v>209</v>
      </c>
      <c r="F6" s="58" t="s">
        <v>267</v>
      </c>
      <c r="G6" s="44" t="s">
        <v>194</v>
      </c>
      <c r="H6" s="58" t="s">
        <v>203</v>
      </c>
      <c r="I6" s="44" t="s">
        <v>194</v>
      </c>
      <c r="J6" s="41">
        <v>42522</v>
      </c>
      <c r="K6" s="41">
        <v>43770</v>
      </c>
      <c r="L6" s="60">
        <v>960000000</v>
      </c>
      <c r="M6" s="186"/>
      <c r="N6" s="179"/>
    </row>
    <row r="7" spans="1:14" ht="169.5" customHeight="1">
      <c r="A7" s="179"/>
      <c r="B7" s="179"/>
      <c r="C7" s="191"/>
      <c r="D7" s="50" t="s">
        <v>233</v>
      </c>
      <c r="E7" s="58" t="s">
        <v>240</v>
      </c>
      <c r="F7" s="73" t="s">
        <v>376</v>
      </c>
      <c r="G7" s="73" t="s">
        <v>374</v>
      </c>
      <c r="H7" s="73" t="s">
        <v>375</v>
      </c>
      <c r="I7" s="73" t="s">
        <v>374</v>
      </c>
      <c r="J7" s="41">
        <v>42461</v>
      </c>
      <c r="K7" s="41">
        <v>43800</v>
      </c>
      <c r="L7" s="58">
        <v>0</v>
      </c>
      <c r="M7" s="185"/>
      <c r="N7" s="58"/>
    </row>
    <row r="8" spans="1:14" ht="130.5" customHeight="1">
      <c r="A8" s="179"/>
      <c r="B8" s="179"/>
      <c r="C8" s="191"/>
      <c r="D8" s="51" t="s">
        <v>157</v>
      </c>
      <c r="E8" s="48" t="s">
        <v>210</v>
      </c>
      <c r="F8" s="58" t="s">
        <v>211</v>
      </c>
      <c r="G8" s="62" t="s">
        <v>190</v>
      </c>
      <c r="H8" s="58" t="s">
        <v>212</v>
      </c>
      <c r="I8" s="62" t="s">
        <v>190</v>
      </c>
      <c r="J8" s="41">
        <v>42430</v>
      </c>
      <c r="K8" s="41">
        <v>43617</v>
      </c>
      <c r="L8" s="60">
        <v>1000000</v>
      </c>
      <c r="M8" s="58" t="s">
        <v>90</v>
      </c>
      <c r="N8" s="48" t="s">
        <v>91</v>
      </c>
    </row>
    <row r="9" spans="1:14" ht="99.75" customHeight="1">
      <c r="A9" s="179" t="s">
        <v>24</v>
      </c>
      <c r="B9" s="179" t="s">
        <v>88</v>
      </c>
      <c r="C9" s="191"/>
      <c r="D9" s="50" t="s">
        <v>168</v>
      </c>
      <c r="E9" s="58" t="s">
        <v>214</v>
      </c>
      <c r="F9" s="58" t="s">
        <v>54</v>
      </c>
      <c r="G9" s="44" t="s">
        <v>188</v>
      </c>
      <c r="H9" s="58" t="s">
        <v>187</v>
      </c>
      <c r="I9" s="44" t="s">
        <v>188</v>
      </c>
      <c r="J9" s="41">
        <v>42522</v>
      </c>
      <c r="K9" s="59" t="s">
        <v>189</v>
      </c>
      <c r="L9" s="60" t="s">
        <v>275</v>
      </c>
      <c r="M9" s="179" t="s">
        <v>130</v>
      </c>
      <c r="N9" s="48" t="s">
        <v>310</v>
      </c>
    </row>
    <row r="10" spans="1:14" ht="211.5" customHeight="1">
      <c r="A10" s="179"/>
      <c r="B10" s="179"/>
      <c r="C10" s="191"/>
      <c r="D10" s="50" t="s">
        <v>167</v>
      </c>
      <c r="E10" s="58" t="s">
        <v>191</v>
      </c>
      <c r="F10" s="62" t="s">
        <v>197</v>
      </c>
      <c r="G10" s="62" t="s">
        <v>195</v>
      </c>
      <c r="H10" s="58" t="s">
        <v>196</v>
      </c>
      <c r="I10" s="62" t="s">
        <v>195</v>
      </c>
      <c r="J10" s="41">
        <v>42522</v>
      </c>
      <c r="K10" s="59" t="s">
        <v>293</v>
      </c>
      <c r="L10" s="60" t="s">
        <v>294</v>
      </c>
      <c r="M10" s="179"/>
      <c r="N10" s="48" t="s">
        <v>133</v>
      </c>
    </row>
    <row r="11" spans="1:14" ht="142.5" customHeight="1">
      <c r="A11" s="188" t="s">
        <v>109</v>
      </c>
      <c r="B11" s="179" t="s">
        <v>225</v>
      </c>
      <c r="C11" s="191"/>
      <c r="D11" s="189" t="s">
        <v>184</v>
      </c>
      <c r="E11" s="62" t="s">
        <v>204</v>
      </c>
      <c r="F11" s="38" t="s">
        <v>343</v>
      </c>
      <c r="G11" s="64" t="s">
        <v>206</v>
      </c>
      <c r="H11" s="37" t="s">
        <v>344</v>
      </c>
      <c r="I11" s="58" t="s">
        <v>206</v>
      </c>
      <c r="J11" s="41">
        <v>43101</v>
      </c>
      <c r="K11" s="41">
        <v>43466</v>
      </c>
      <c r="L11" s="187" t="s">
        <v>274</v>
      </c>
      <c r="M11" s="188" t="s">
        <v>279</v>
      </c>
      <c r="N11" s="179" t="s">
        <v>311</v>
      </c>
    </row>
    <row r="12" spans="1:14" ht="88.5" customHeight="1">
      <c r="A12" s="188"/>
      <c r="B12" s="179"/>
      <c r="C12" s="191"/>
      <c r="D12" s="189"/>
      <c r="E12" s="62" t="s">
        <v>205</v>
      </c>
      <c r="F12" s="38" t="s">
        <v>345</v>
      </c>
      <c r="G12" s="64" t="s">
        <v>206</v>
      </c>
      <c r="H12" s="37" t="s">
        <v>346</v>
      </c>
      <c r="I12" s="58" t="s">
        <v>206</v>
      </c>
      <c r="J12" s="41">
        <v>43466</v>
      </c>
      <c r="K12" s="41">
        <v>43800</v>
      </c>
      <c r="L12" s="187"/>
      <c r="M12" s="188"/>
      <c r="N12" s="179"/>
    </row>
    <row r="13" spans="1:14" ht="184.5" customHeight="1">
      <c r="A13" s="188"/>
      <c r="B13" s="179"/>
      <c r="C13" s="191"/>
      <c r="D13" s="43" t="s">
        <v>159</v>
      </c>
      <c r="E13" s="58" t="s">
        <v>239</v>
      </c>
      <c r="F13" s="73" t="s">
        <v>373</v>
      </c>
      <c r="G13" s="58" t="s">
        <v>249</v>
      </c>
      <c r="H13" s="58" t="s">
        <v>247</v>
      </c>
      <c r="I13" s="58" t="s">
        <v>249</v>
      </c>
      <c r="J13" s="41">
        <v>42522</v>
      </c>
      <c r="K13" s="41">
        <v>43800</v>
      </c>
      <c r="L13" s="58" t="s">
        <v>289</v>
      </c>
      <c r="M13" s="188"/>
      <c r="N13" s="179"/>
    </row>
    <row r="14" spans="1:14" ht="85.5">
      <c r="A14" s="188"/>
      <c r="B14" s="179"/>
      <c r="C14" s="191"/>
      <c r="D14" s="77" t="s">
        <v>268</v>
      </c>
      <c r="E14" s="39" t="s">
        <v>402</v>
      </c>
      <c r="F14" s="38" t="s">
        <v>342</v>
      </c>
      <c r="G14" s="64" t="s">
        <v>206</v>
      </c>
      <c r="H14" s="37" t="s">
        <v>401</v>
      </c>
      <c r="I14" s="58" t="s">
        <v>206</v>
      </c>
      <c r="J14" s="41">
        <v>42736</v>
      </c>
      <c r="K14" s="41" t="s">
        <v>224</v>
      </c>
      <c r="L14" s="60" t="s">
        <v>275</v>
      </c>
      <c r="M14" s="188"/>
      <c r="N14" s="179"/>
    </row>
    <row r="15" spans="1:14" ht="185.25">
      <c r="A15" s="188"/>
      <c r="B15" s="179"/>
      <c r="C15" s="191"/>
      <c r="D15" s="61" t="s">
        <v>170</v>
      </c>
      <c r="E15" s="62" t="s">
        <v>213</v>
      </c>
      <c r="F15" s="71" t="s">
        <v>340</v>
      </c>
      <c r="G15" s="64" t="s">
        <v>206</v>
      </c>
      <c r="H15" s="37" t="s">
        <v>341</v>
      </c>
      <c r="I15" s="58" t="s">
        <v>206</v>
      </c>
      <c r="J15" s="41">
        <v>42767</v>
      </c>
      <c r="K15" s="41">
        <v>43770</v>
      </c>
      <c r="L15" s="60" t="s">
        <v>304</v>
      </c>
      <c r="M15" s="188"/>
      <c r="N15" s="179"/>
    </row>
    <row r="16" spans="1:14" ht="114">
      <c r="A16" s="188"/>
      <c r="B16" s="179"/>
      <c r="C16" s="191"/>
      <c r="D16" s="61" t="s">
        <v>183</v>
      </c>
      <c r="E16" s="62" t="s">
        <v>216</v>
      </c>
      <c r="F16" s="38" t="s">
        <v>338</v>
      </c>
      <c r="G16" s="64" t="s">
        <v>206</v>
      </c>
      <c r="H16" s="37" t="s">
        <v>339</v>
      </c>
      <c r="I16" s="58" t="s">
        <v>206</v>
      </c>
      <c r="J16" s="41">
        <v>42522</v>
      </c>
      <c r="K16" s="59" t="s">
        <v>189</v>
      </c>
      <c r="L16" s="60" t="s">
        <v>274</v>
      </c>
      <c r="M16" s="188"/>
      <c r="N16" s="179"/>
    </row>
    <row r="17" spans="1:14" ht="128.25">
      <c r="A17" s="188"/>
      <c r="B17" s="179"/>
      <c r="C17" s="191"/>
      <c r="D17" s="61" t="s">
        <v>163</v>
      </c>
      <c r="E17" s="62" t="s">
        <v>217</v>
      </c>
      <c r="F17" s="38" t="s">
        <v>336</v>
      </c>
      <c r="G17" s="64" t="s">
        <v>206</v>
      </c>
      <c r="H17" s="37" t="s">
        <v>337</v>
      </c>
      <c r="I17" s="58" t="s">
        <v>206</v>
      </c>
      <c r="J17" s="41">
        <v>42767</v>
      </c>
      <c r="K17" s="59" t="s">
        <v>189</v>
      </c>
      <c r="L17" s="60" t="s">
        <v>290</v>
      </c>
      <c r="M17" s="188"/>
      <c r="N17" s="179"/>
    </row>
    <row r="18" spans="1:14" ht="142.5">
      <c r="A18" s="188"/>
      <c r="B18" s="179"/>
      <c r="C18" s="191"/>
      <c r="D18" s="61" t="s">
        <v>182</v>
      </c>
      <c r="E18" s="62" t="s">
        <v>218</v>
      </c>
      <c r="F18" s="38" t="s">
        <v>334</v>
      </c>
      <c r="G18" s="64" t="s">
        <v>206</v>
      </c>
      <c r="H18" s="38" t="s">
        <v>335</v>
      </c>
      <c r="I18" s="58" t="s">
        <v>206</v>
      </c>
      <c r="J18" s="41">
        <v>42522</v>
      </c>
      <c r="K18" s="59" t="s">
        <v>189</v>
      </c>
      <c r="L18" s="60" t="s">
        <v>280</v>
      </c>
      <c r="M18" s="188"/>
      <c r="N18" s="179"/>
    </row>
    <row r="19" spans="1:14" ht="114">
      <c r="A19" s="188"/>
      <c r="B19" s="179"/>
      <c r="C19" s="191"/>
      <c r="D19" s="61" t="s">
        <v>164</v>
      </c>
      <c r="E19" s="62" t="s">
        <v>219</v>
      </c>
      <c r="F19" s="70" t="s">
        <v>332</v>
      </c>
      <c r="G19" s="64" t="s">
        <v>206</v>
      </c>
      <c r="H19" s="37" t="s">
        <v>333</v>
      </c>
      <c r="I19" s="58" t="s">
        <v>206</v>
      </c>
      <c r="J19" s="41">
        <v>42522</v>
      </c>
      <c r="K19" s="59" t="s">
        <v>189</v>
      </c>
      <c r="L19" s="60" t="s">
        <v>290</v>
      </c>
      <c r="M19" s="188"/>
      <c r="N19" s="179"/>
    </row>
    <row r="20" spans="1:14" ht="137.25" customHeight="1">
      <c r="A20" s="188"/>
      <c r="B20" s="179"/>
      <c r="C20" s="191"/>
      <c r="D20" s="45" t="s">
        <v>222</v>
      </c>
      <c r="E20" s="58" t="s">
        <v>220</v>
      </c>
      <c r="F20" s="58" t="s">
        <v>221</v>
      </c>
      <c r="G20" s="58" t="s">
        <v>206</v>
      </c>
      <c r="H20" s="58" t="s">
        <v>223</v>
      </c>
      <c r="I20" s="58" t="s">
        <v>206</v>
      </c>
      <c r="J20" s="41">
        <v>42430</v>
      </c>
      <c r="K20" s="41">
        <v>43770</v>
      </c>
      <c r="L20" s="60">
        <v>0</v>
      </c>
      <c r="M20" s="188"/>
      <c r="N20" s="179"/>
    </row>
    <row r="21" spans="1:14" ht="137.25" customHeight="1">
      <c r="A21" s="188" t="s">
        <v>269</v>
      </c>
      <c r="B21" s="179" t="s">
        <v>225</v>
      </c>
      <c r="C21" s="191"/>
      <c r="D21" s="61" t="s">
        <v>270</v>
      </c>
      <c r="E21" s="90" t="s">
        <v>412</v>
      </c>
      <c r="F21" s="70" t="s">
        <v>392</v>
      </c>
      <c r="G21" s="76" t="s">
        <v>188</v>
      </c>
      <c r="H21" s="37" t="s">
        <v>391</v>
      </c>
      <c r="I21" s="58" t="s">
        <v>188</v>
      </c>
      <c r="J21" s="41">
        <v>42767</v>
      </c>
      <c r="K21" s="41">
        <v>43770</v>
      </c>
      <c r="L21" s="60" t="s">
        <v>271</v>
      </c>
      <c r="M21" s="188" t="s">
        <v>278</v>
      </c>
      <c r="N21" s="179" t="s">
        <v>312</v>
      </c>
    </row>
    <row r="22" spans="1:14" ht="171" customHeight="1">
      <c r="A22" s="188"/>
      <c r="B22" s="179"/>
      <c r="C22" s="191"/>
      <c r="D22" s="61" t="s">
        <v>276</v>
      </c>
      <c r="E22" s="90" t="s">
        <v>413</v>
      </c>
      <c r="F22" s="38" t="s">
        <v>329</v>
      </c>
      <c r="G22" s="64" t="s">
        <v>330</v>
      </c>
      <c r="H22" s="37" t="s">
        <v>331</v>
      </c>
      <c r="I22" s="58" t="s">
        <v>305</v>
      </c>
      <c r="J22" s="41">
        <v>42522</v>
      </c>
      <c r="K22" s="59" t="s">
        <v>224</v>
      </c>
      <c r="L22" s="60" t="s">
        <v>277</v>
      </c>
      <c r="M22" s="188"/>
      <c r="N22" s="179"/>
    </row>
    <row r="23" spans="1:14" ht="160.5" customHeight="1">
      <c r="A23" s="58" t="s">
        <v>25</v>
      </c>
      <c r="B23" s="58" t="s">
        <v>225</v>
      </c>
      <c r="C23" s="191"/>
      <c r="D23" s="45" t="s">
        <v>226</v>
      </c>
      <c r="E23" s="58" t="s">
        <v>227</v>
      </c>
      <c r="F23" s="70" t="s">
        <v>393</v>
      </c>
      <c r="G23" s="44" t="s">
        <v>228</v>
      </c>
      <c r="H23" s="71" t="s">
        <v>394</v>
      </c>
      <c r="I23" s="44" t="s">
        <v>228</v>
      </c>
      <c r="J23" s="41">
        <v>42522</v>
      </c>
      <c r="K23" s="59" t="s">
        <v>224</v>
      </c>
      <c r="L23" s="60">
        <v>0</v>
      </c>
      <c r="M23" s="58" t="s">
        <v>229</v>
      </c>
      <c r="N23" s="58" t="s">
        <v>95</v>
      </c>
    </row>
    <row r="24" spans="1:14" ht="118.5" customHeight="1">
      <c r="A24" s="179" t="s">
        <v>177</v>
      </c>
      <c r="B24" s="179" t="s">
        <v>225</v>
      </c>
      <c r="C24" s="191"/>
      <c r="D24" s="50" t="s">
        <v>201</v>
      </c>
      <c r="E24" s="58" t="s">
        <v>202</v>
      </c>
      <c r="F24" s="69" t="s">
        <v>395</v>
      </c>
      <c r="G24" s="78" t="s">
        <v>231</v>
      </c>
      <c r="H24" s="69" t="s">
        <v>396</v>
      </c>
      <c r="I24" s="58" t="s">
        <v>231</v>
      </c>
      <c r="J24" s="41">
        <v>42767</v>
      </c>
      <c r="K24" s="59" t="s">
        <v>224</v>
      </c>
      <c r="L24" s="60" t="s">
        <v>272</v>
      </c>
      <c r="M24" s="179" t="s">
        <v>307</v>
      </c>
      <c r="N24" s="183" t="s">
        <v>313</v>
      </c>
    </row>
    <row r="25" spans="1:14" ht="114">
      <c r="A25" s="179"/>
      <c r="B25" s="179"/>
      <c r="C25" s="191"/>
      <c r="D25" s="50" t="s">
        <v>175</v>
      </c>
      <c r="E25" s="58" t="s">
        <v>200</v>
      </c>
      <c r="F25" s="37" t="s">
        <v>397</v>
      </c>
      <c r="G25" s="78" t="s">
        <v>231</v>
      </c>
      <c r="H25" s="69" t="s">
        <v>398</v>
      </c>
      <c r="I25" s="58" t="s">
        <v>231</v>
      </c>
      <c r="J25" s="41">
        <v>42522</v>
      </c>
      <c r="K25" s="59" t="s">
        <v>224</v>
      </c>
      <c r="L25" s="60" t="s">
        <v>302</v>
      </c>
      <c r="M25" s="179"/>
      <c r="N25" s="183"/>
    </row>
    <row r="26" spans="1:14" ht="138.75" customHeight="1">
      <c r="A26" s="179" t="s">
        <v>178</v>
      </c>
      <c r="B26" s="179" t="s">
        <v>225</v>
      </c>
      <c r="C26" s="191"/>
      <c r="D26" s="50" t="s">
        <v>176</v>
      </c>
      <c r="E26" s="58" t="s">
        <v>198</v>
      </c>
      <c r="F26" s="37" t="s">
        <v>327</v>
      </c>
      <c r="G26" s="64" t="s">
        <v>230</v>
      </c>
      <c r="H26" s="69" t="s">
        <v>328</v>
      </c>
      <c r="I26" s="58" t="s">
        <v>230</v>
      </c>
      <c r="J26" s="41">
        <v>42522</v>
      </c>
      <c r="K26" s="59" t="s">
        <v>224</v>
      </c>
      <c r="L26" s="59">
        <v>0</v>
      </c>
      <c r="M26" s="179" t="s">
        <v>306</v>
      </c>
      <c r="N26" s="179" t="s">
        <v>314</v>
      </c>
    </row>
    <row r="27" spans="1:14" ht="85.5">
      <c r="A27" s="179"/>
      <c r="B27" s="179"/>
      <c r="C27" s="191"/>
      <c r="D27" s="50" t="s">
        <v>174</v>
      </c>
      <c r="E27" s="58" t="s">
        <v>199</v>
      </c>
      <c r="F27" s="37" t="s">
        <v>410</v>
      </c>
      <c r="G27" s="64" t="s">
        <v>230</v>
      </c>
      <c r="H27" s="68" t="s">
        <v>352</v>
      </c>
      <c r="I27" s="58" t="s">
        <v>230</v>
      </c>
      <c r="J27" s="41">
        <v>42522</v>
      </c>
      <c r="K27" s="59" t="s">
        <v>300</v>
      </c>
      <c r="L27" s="58" t="s">
        <v>301</v>
      </c>
      <c r="M27" s="179"/>
      <c r="N27" s="179"/>
    </row>
    <row r="28" spans="1:14" ht="123" customHeight="1">
      <c r="A28" s="179" t="s">
        <v>286</v>
      </c>
      <c r="B28" s="179" t="s">
        <v>225</v>
      </c>
      <c r="C28" s="191"/>
      <c r="D28" s="50" t="s">
        <v>283</v>
      </c>
      <c r="E28" s="64" t="s">
        <v>351</v>
      </c>
      <c r="F28" s="91" t="s">
        <v>408</v>
      </c>
      <c r="G28" s="38" t="s">
        <v>188</v>
      </c>
      <c r="H28" s="92" t="s">
        <v>409</v>
      </c>
      <c r="I28" s="58" t="s">
        <v>188</v>
      </c>
      <c r="J28" s="41">
        <v>42522</v>
      </c>
      <c r="K28" s="41">
        <v>43770</v>
      </c>
      <c r="L28" s="58" t="s">
        <v>284</v>
      </c>
      <c r="M28" s="183" t="s">
        <v>308</v>
      </c>
      <c r="N28" s="179" t="s">
        <v>315</v>
      </c>
    </row>
    <row r="29" spans="1:14" ht="128.25">
      <c r="A29" s="179"/>
      <c r="B29" s="179"/>
      <c r="C29" s="191"/>
      <c r="D29" s="50" t="s">
        <v>181</v>
      </c>
      <c r="E29" s="62" t="s">
        <v>237</v>
      </c>
      <c r="F29" s="58" t="s">
        <v>251</v>
      </c>
      <c r="G29" s="58" t="s">
        <v>250</v>
      </c>
      <c r="H29" s="58" t="s">
        <v>252</v>
      </c>
      <c r="I29" s="58" t="s">
        <v>250</v>
      </c>
      <c r="J29" s="41">
        <v>42522</v>
      </c>
      <c r="K29" s="41">
        <v>43800</v>
      </c>
      <c r="L29" s="60" t="s">
        <v>281</v>
      </c>
      <c r="M29" s="183"/>
      <c r="N29" s="179"/>
    </row>
    <row r="30" spans="1:14" ht="99.75">
      <c r="A30" s="179"/>
      <c r="B30" s="179"/>
      <c r="C30" s="191"/>
      <c r="D30" s="47" t="s">
        <v>162</v>
      </c>
      <c r="E30" s="58" t="s">
        <v>236</v>
      </c>
      <c r="F30" s="79" t="s">
        <v>399</v>
      </c>
      <c r="G30" s="76" t="s">
        <v>250</v>
      </c>
      <c r="H30" s="38" t="s">
        <v>400</v>
      </c>
      <c r="I30" s="58" t="s">
        <v>250</v>
      </c>
      <c r="J30" s="41">
        <v>42767</v>
      </c>
      <c r="K30" s="41">
        <v>43800</v>
      </c>
      <c r="L30" s="60" t="s">
        <v>288</v>
      </c>
      <c r="M30" s="183"/>
      <c r="N30" s="179"/>
    </row>
  </sheetData>
  <sheetProtection/>
  <mergeCells count="50">
    <mergeCell ref="M28:M30"/>
    <mergeCell ref="N28:N30"/>
    <mergeCell ref="A28:A30"/>
    <mergeCell ref="B28:B30"/>
    <mergeCell ref="C3:C30"/>
    <mergeCell ref="L1:L2"/>
    <mergeCell ref="M1:M2"/>
    <mergeCell ref="M9:M10"/>
    <mergeCell ref="A24:A25"/>
    <mergeCell ref="J1:K1"/>
    <mergeCell ref="B1:B2"/>
    <mergeCell ref="H1:H2"/>
    <mergeCell ref="I1:I2"/>
    <mergeCell ref="A1:A2"/>
    <mergeCell ref="F1:F2"/>
    <mergeCell ref="N3:N4"/>
    <mergeCell ref="G1:G2"/>
    <mergeCell ref="C1:C2"/>
    <mergeCell ref="D1:D2"/>
    <mergeCell ref="E1:E2"/>
    <mergeCell ref="N11:N20"/>
    <mergeCell ref="E3:E4"/>
    <mergeCell ref="N1:N2"/>
    <mergeCell ref="B3:B4"/>
    <mergeCell ref="L3:L4"/>
    <mergeCell ref="A11:A20"/>
    <mergeCell ref="B11:B20"/>
    <mergeCell ref="A5:A8"/>
    <mergeCell ref="A9:A10"/>
    <mergeCell ref="B9:B10"/>
    <mergeCell ref="L11:L12"/>
    <mergeCell ref="M21:M22"/>
    <mergeCell ref="A21:A22"/>
    <mergeCell ref="B21:B22"/>
    <mergeCell ref="A3:A4"/>
    <mergeCell ref="M3:M4"/>
    <mergeCell ref="M11:M20"/>
    <mergeCell ref="D11:D12"/>
    <mergeCell ref="B5:B8"/>
    <mergeCell ref="D3:D4"/>
    <mergeCell ref="M5:M7"/>
    <mergeCell ref="A26:A27"/>
    <mergeCell ref="B26:B27"/>
    <mergeCell ref="M24:M25"/>
    <mergeCell ref="M26:M27"/>
    <mergeCell ref="N5:N6"/>
    <mergeCell ref="N21:N22"/>
    <mergeCell ref="N24:N25"/>
    <mergeCell ref="N26:N27"/>
    <mergeCell ref="B24:B25"/>
  </mergeCells>
  <printOptions/>
  <pageMargins left="0.7" right="0.7" top="0.75" bottom="0.75" header="0.3" footer="0.3"/>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C1">
      <selection activeCell="I5" sqref="I5"/>
    </sheetView>
  </sheetViews>
  <sheetFormatPr defaultColWidth="11.421875" defaultRowHeight="12.75"/>
  <cols>
    <col min="1" max="1" width="15.7109375" style="0" customWidth="1"/>
    <col min="3" max="3" width="17.57421875" style="0" customWidth="1"/>
    <col min="4" max="4" width="21.7109375" style="0" customWidth="1"/>
    <col min="5" max="5" width="14.28125" style="0" customWidth="1"/>
    <col min="6" max="6" width="30.57421875" style="0" customWidth="1"/>
    <col min="7" max="7" width="12.8515625" style="0" customWidth="1"/>
    <col min="8" max="8" width="32.00390625" style="0" customWidth="1"/>
    <col min="9" max="9" width="15.7109375" style="0" customWidth="1"/>
    <col min="12" max="12" width="14.28125" style="0" customWidth="1"/>
    <col min="13" max="13" width="17.28125" style="0" customWidth="1"/>
    <col min="14" max="14" width="19.421875" style="0" customWidth="1"/>
  </cols>
  <sheetData>
    <row r="1" spans="1:14" ht="12.75">
      <c r="A1" s="118" t="s">
        <v>0</v>
      </c>
      <c r="B1" s="118" t="s">
        <v>14</v>
      </c>
      <c r="C1" s="120" t="s">
        <v>12</v>
      </c>
      <c r="D1" s="127" t="s">
        <v>1</v>
      </c>
      <c r="E1" s="122" t="s">
        <v>2</v>
      </c>
      <c r="F1" s="122" t="s">
        <v>3</v>
      </c>
      <c r="G1" s="122" t="s">
        <v>9</v>
      </c>
      <c r="H1" s="122" t="s">
        <v>11</v>
      </c>
      <c r="I1" s="122" t="s">
        <v>10</v>
      </c>
      <c r="J1" s="129" t="s">
        <v>6</v>
      </c>
      <c r="K1" s="130"/>
      <c r="L1" s="122" t="s">
        <v>4</v>
      </c>
      <c r="M1" s="122" t="s">
        <v>5</v>
      </c>
      <c r="N1" s="122" t="s">
        <v>13</v>
      </c>
    </row>
    <row r="2" spans="1:14" ht="38.25">
      <c r="A2" s="119"/>
      <c r="B2" s="119"/>
      <c r="C2" s="121"/>
      <c r="D2" s="128"/>
      <c r="E2" s="126"/>
      <c r="F2" s="126"/>
      <c r="G2" s="126"/>
      <c r="H2" s="126"/>
      <c r="I2" s="123"/>
      <c r="J2" s="8" t="s">
        <v>7</v>
      </c>
      <c r="K2" s="8" t="s">
        <v>8</v>
      </c>
      <c r="L2" s="131"/>
      <c r="M2" s="126"/>
      <c r="N2" s="126"/>
    </row>
    <row r="3" spans="1:14" ht="222.75" customHeight="1">
      <c r="A3" s="192" t="s">
        <v>26</v>
      </c>
      <c r="B3" s="192" t="s">
        <v>88</v>
      </c>
      <c r="C3" s="193" t="s">
        <v>31</v>
      </c>
      <c r="D3" s="46" t="s">
        <v>246</v>
      </c>
      <c r="E3" s="64" t="s">
        <v>245</v>
      </c>
      <c r="F3" s="37" t="s">
        <v>353</v>
      </c>
      <c r="G3" s="64" t="s">
        <v>248</v>
      </c>
      <c r="H3" s="37" t="s">
        <v>390</v>
      </c>
      <c r="I3" s="64" t="s">
        <v>248</v>
      </c>
      <c r="J3" s="41">
        <v>42522</v>
      </c>
      <c r="K3" s="41">
        <v>43800</v>
      </c>
      <c r="L3" s="74" t="s">
        <v>372</v>
      </c>
      <c r="M3" s="179" t="s">
        <v>93</v>
      </c>
      <c r="N3" s="115" t="s">
        <v>137</v>
      </c>
    </row>
    <row r="4" spans="1:14" ht="124.5" customHeight="1">
      <c r="A4" s="192"/>
      <c r="B4" s="192"/>
      <c r="C4" s="193"/>
      <c r="D4" s="50" t="s">
        <v>158</v>
      </c>
      <c r="E4" s="64" t="s">
        <v>244</v>
      </c>
      <c r="F4" s="37" t="s">
        <v>354</v>
      </c>
      <c r="G4" s="64" t="s">
        <v>248</v>
      </c>
      <c r="H4" s="37" t="s">
        <v>355</v>
      </c>
      <c r="I4" s="64" t="s">
        <v>248</v>
      </c>
      <c r="J4" s="41">
        <v>42767</v>
      </c>
      <c r="K4" s="41">
        <v>43800</v>
      </c>
      <c r="L4" s="66" t="s">
        <v>285</v>
      </c>
      <c r="M4" s="179"/>
      <c r="N4" s="115"/>
    </row>
    <row r="5" spans="1:14" ht="110.25" customHeight="1">
      <c r="A5" s="192"/>
      <c r="B5" s="192"/>
      <c r="C5" s="193"/>
      <c r="D5" s="50" t="s">
        <v>186</v>
      </c>
      <c r="E5" s="64" t="s">
        <v>243</v>
      </c>
      <c r="F5" s="37" t="s">
        <v>356</v>
      </c>
      <c r="G5" s="64" t="s">
        <v>248</v>
      </c>
      <c r="H5" s="37" t="s">
        <v>357</v>
      </c>
      <c r="I5" s="64" t="s">
        <v>248</v>
      </c>
      <c r="J5" s="41">
        <v>42767</v>
      </c>
      <c r="K5" s="41">
        <v>43800</v>
      </c>
      <c r="L5" s="66" t="s">
        <v>273</v>
      </c>
      <c r="M5" s="179"/>
      <c r="N5" s="115"/>
    </row>
    <row r="6" spans="1:14" ht="135" customHeight="1">
      <c r="A6" s="192"/>
      <c r="B6" s="192"/>
      <c r="C6" s="193"/>
      <c r="D6" s="50" t="s">
        <v>165</v>
      </c>
      <c r="E6" s="64" t="s">
        <v>253</v>
      </c>
      <c r="F6" s="37" t="s">
        <v>325</v>
      </c>
      <c r="G6" s="55" t="s">
        <v>248</v>
      </c>
      <c r="H6" s="72" t="s">
        <v>326</v>
      </c>
      <c r="I6" s="55" t="s">
        <v>292</v>
      </c>
      <c r="J6" s="56">
        <v>42767</v>
      </c>
      <c r="K6" s="56">
        <v>43800</v>
      </c>
      <c r="L6" s="66" t="s">
        <v>291</v>
      </c>
      <c r="M6" s="179"/>
      <c r="N6" s="115"/>
    </row>
    <row r="7" spans="1:14" ht="87" customHeight="1">
      <c r="A7" s="192"/>
      <c r="B7" s="192"/>
      <c r="C7" s="193"/>
      <c r="D7" s="50" t="s">
        <v>173</v>
      </c>
      <c r="E7" s="64" t="s">
        <v>242</v>
      </c>
      <c r="F7" s="37" t="s">
        <v>358</v>
      </c>
      <c r="G7" s="38" t="s">
        <v>188</v>
      </c>
      <c r="H7" s="37" t="s">
        <v>359</v>
      </c>
      <c r="I7" s="64" t="s">
        <v>188</v>
      </c>
      <c r="J7" s="41">
        <v>43497</v>
      </c>
      <c r="K7" s="41">
        <v>43800</v>
      </c>
      <c r="L7" s="66" t="s">
        <v>274</v>
      </c>
      <c r="M7" s="179"/>
      <c r="N7" s="115"/>
    </row>
    <row r="8" spans="1:14" ht="159.75" customHeight="1">
      <c r="A8" s="192" t="s">
        <v>27</v>
      </c>
      <c r="B8" s="192"/>
      <c r="C8" s="193" t="s">
        <v>31</v>
      </c>
      <c r="D8" s="65" t="s">
        <v>179</v>
      </c>
      <c r="E8" s="64" t="s">
        <v>241</v>
      </c>
      <c r="F8" s="37" t="s">
        <v>360</v>
      </c>
      <c r="G8" s="64" t="s">
        <v>297</v>
      </c>
      <c r="H8" s="37" t="s">
        <v>361</v>
      </c>
      <c r="I8" s="64" t="s">
        <v>297</v>
      </c>
      <c r="J8" s="41">
        <v>42767</v>
      </c>
      <c r="K8" s="41">
        <v>43770</v>
      </c>
      <c r="L8" s="66" t="s">
        <v>296</v>
      </c>
      <c r="M8" s="179" t="s">
        <v>317</v>
      </c>
      <c r="N8" s="179" t="s">
        <v>318</v>
      </c>
    </row>
    <row r="9" spans="1:14" ht="160.5" customHeight="1">
      <c r="A9" s="192"/>
      <c r="B9" s="192"/>
      <c r="C9" s="193"/>
      <c r="D9" s="50" t="s">
        <v>169</v>
      </c>
      <c r="E9" s="64" t="s">
        <v>238</v>
      </c>
      <c r="F9" s="37" t="s">
        <v>362</v>
      </c>
      <c r="G9" s="64" t="s">
        <v>249</v>
      </c>
      <c r="H9" s="37" t="s">
        <v>363</v>
      </c>
      <c r="I9" s="64" t="s">
        <v>249</v>
      </c>
      <c r="J9" s="41">
        <v>42430</v>
      </c>
      <c r="K9" s="41">
        <v>43800</v>
      </c>
      <c r="L9" s="66" t="s">
        <v>295</v>
      </c>
      <c r="M9" s="179"/>
      <c r="N9" s="179"/>
    </row>
    <row r="10" spans="1:14" ht="138" customHeight="1">
      <c r="A10" s="192" t="s">
        <v>28</v>
      </c>
      <c r="B10" s="192" t="s">
        <v>88</v>
      </c>
      <c r="C10" s="193" t="s">
        <v>31</v>
      </c>
      <c r="D10" s="50" t="s">
        <v>160</v>
      </c>
      <c r="E10" s="64" t="s">
        <v>234</v>
      </c>
      <c r="F10" s="37" t="s">
        <v>364</v>
      </c>
      <c r="G10" s="64" t="s">
        <v>250</v>
      </c>
      <c r="H10" s="37" t="s">
        <v>365</v>
      </c>
      <c r="I10" s="64" t="s">
        <v>250</v>
      </c>
      <c r="J10" s="41">
        <v>42767</v>
      </c>
      <c r="K10" s="41">
        <v>43070</v>
      </c>
      <c r="L10" s="66" t="s">
        <v>287</v>
      </c>
      <c r="M10" s="179" t="s">
        <v>132</v>
      </c>
      <c r="N10" s="179" t="s">
        <v>316</v>
      </c>
    </row>
    <row r="11" spans="1:14" ht="94.5" customHeight="1">
      <c r="A11" s="192"/>
      <c r="B11" s="192"/>
      <c r="C11" s="193"/>
      <c r="D11" s="50" t="s">
        <v>161</v>
      </c>
      <c r="E11" s="64" t="s">
        <v>235</v>
      </c>
      <c r="F11" s="37" t="s">
        <v>366</v>
      </c>
      <c r="G11" s="64" t="s">
        <v>250</v>
      </c>
      <c r="H11" s="37" t="s">
        <v>367</v>
      </c>
      <c r="I11" s="64" t="s">
        <v>250</v>
      </c>
      <c r="J11" s="41">
        <v>42767</v>
      </c>
      <c r="K11" s="41">
        <v>43800</v>
      </c>
      <c r="L11" s="66" t="s">
        <v>274</v>
      </c>
      <c r="M11" s="179"/>
      <c r="N11" s="179"/>
    </row>
  </sheetData>
  <sheetProtection/>
  <mergeCells count="28">
    <mergeCell ref="E1:E2"/>
    <mergeCell ref="N1:N2"/>
    <mergeCell ref="F1:F2"/>
    <mergeCell ref="H1:H2"/>
    <mergeCell ref="I1:I2"/>
    <mergeCell ref="J1:K1"/>
    <mergeCell ref="L1:L2"/>
    <mergeCell ref="M1:M2"/>
    <mergeCell ref="G1:G2"/>
    <mergeCell ref="M3:M7"/>
    <mergeCell ref="N3:N7"/>
    <mergeCell ref="N8:N9"/>
    <mergeCell ref="A1:A2"/>
    <mergeCell ref="B1:B2"/>
    <mergeCell ref="A3:A7"/>
    <mergeCell ref="B3:B7"/>
    <mergeCell ref="C3:C7"/>
    <mergeCell ref="C1:C2"/>
    <mergeCell ref="D1:D2"/>
    <mergeCell ref="B10:B11"/>
    <mergeCell ref="C10:C11"/>
    <mergeCell ref="M10:M11"/>
    <mergeCell ref="N10:N11"/>
    <mergeCell ref="M8:M9"/>
    <mergeCell ref="A8:A9"/>
    <mergeCell ref="B8:B9"/>
    <mergeCell ref="C8:C9"/>
    <mergeCell ref="A10:A11"/>
  </mergeCells>
  <printOptions/>
  <pageMargins left="0.7" right="0.7" top="0.75" bottom="0.75" header="0.3" footer="0.3"/>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O7"/>
  <sheetViews>
    <sheetView zoomScalePageLayoutView="0" workbookViewId="0" topLeftCell="A1">
      <selection activeCell="C3" sqref="C3:C7"/>
    </sheetView>
  </sheetViews>
  <sheetFormatPr defaultColWidth="11.421875" defaultRowHeight="12.75"/>
  <cols>
    <col min="2" max="2" width="14.8515625" style="0" customWidth="1"/>
    <col min="3" max="3" width="17.8515625" style="0" customWidth="1"/>
    <col min="4" max="4" width="28.140625" style="0" customWidth="1"/>
    <col min="5" max="5" width="17.421875" style="0" customWidth="1"/>
    <col min="6" max="6" width="27.7109375" style="0" customWidth="1"/>
    <col min="7" max="7" width="14.7109375" style="0" customWidth="1"/>
    <col min="8" max="8" width="20.7109375" style="0" customWidth="1"/>
    <col min="9" max="9" width="14.7109375" style="0" customWidth="1"/>
    <col min="12" max="12" width="15.28125" style="0" bestFit="1" customWidth="1"/>
    <col min="13" max="13" width="16.8515625" style="0" customWidth="1"/>
    <col min="14" max="14" width="16.28125" style="0" customWidth="1"/>
  </cols>
  <sheetData>
    <row r="1" spans="1:14" ht="12.75">
      <c r="A1" s="118" t="s">
        <v>0</v>
      </c>
      <c r="B1" s="118" t="s">
        <v>14</v>
      </c>
      <c r="C1" s="120" t="s">
        <v>12</v>
      </c>
      <c r="D1" s="127" t="s">
        <v>1</v>
      </c>
      <c r="E1" s="122" t="s">
        <v>2</v>
      </c>
      <c r="F1" s="122" t="s">
        <v>3</v>
      </c>
      <c r="G1" s="122" t="s">
        <v>9</v>
      </c>
      <c r="H1" s="122" t="s">
        <v>11</v>
      </c>
      <c r="I1" s="122" t="s">
        <v>10</v>
      </c>
      <c r="J1" s="129" t="s">
        <v>6</v>
      </c>
      <c r="K1" s="130"/>
      <c r="L1" s="122" t="s">
        <v>4</v>
      </c>
      <c r="M1" s="122" t="s">
        <v>5</v>
      </c>
      <c r="N1" s="122" t="s">
        <v>13</v>
      </c>
    </row>
    <row r="2" spans="1:14" ht="38.25">
      <c r="A2" s="119"/>
      <c r="B2" s="119"/>
      <c r="C2" s="121"/>
      <c r="D2" s="128"/>
      <c r="E2" s="126"/>
      <c r="F2" s="126"/>
      <c r="G2" s="126"/>
      <c r="H2" s="126"/>
      <c r="I2" s="123"/>
      <c r="J2" s="8" t="s">
        <v>7</v>
      </c>
      <c r="K2" s="8" t="s">
        <v>8</v>
      </c>
      <c r="L2" s="131"/>
      <c r="M2" s="126"/>
      <c r="N2" s="126"/>
    </row>
    <row r="3" spans="1:14" s="42" customFormat="1" ht="171">
      <c r="A3" s="115" t="s">
        <v>29</v>
      </c>
      <c r="B3" s="192"/>
      <c r="C3" s="193" t="s">
        <v>32</v>
      </c>
      <c r="D3" s="50" t="s">
        <v>166</v>
      </c>
      <c r="E3" s="64" t="s">
        <v>254</v>
      </c>
      <c r="F3" s="67" t="s">
        <v>321</v>
      </c>
      <c r="G3" s="55" t="s">
        <v>303</v>
      </c>
      <c r="H3" s="67" t="s">
        <v>322</v>
      </c>
      <c r="I3" s="55" t="s">
        <v>303</v>
      </c>
      <c r="J3" s="56">
        <v>42767</v>
      </c>
      <c r="K3" s="56">
        <v>43070</v>
      </c>
      <c r="L3" s="64" t="s">
        <v>299</v>
      </c>
      <c r="M3" s="195" t="s">
        <v>96</v>
      </c>
      <c r="N3" s="194" t="s">
        <v>319</v>
      </c>
    </row>
    <row r="4" spans="1:14" s="42" customFormat="1" ht="215.25" customHeight="1">
      <c r="A4" s="115"/>
      <c r="B4" s="192"/>
      <c r="C4" s="193"/>
      <c r="D4" s="50" t="s">
        <v>171</v>
      </c>
      <c r="E4" s="64" t="s">
        <v>255</v>
      </c>
      <c r="F4" s="67" t="s">
        <v>323</v>
      </c>
      <c r="G4" s="55" t="s">
        <v>303</v>
      </c>
      <c r="H4" s="67" t="s">
        <v>324</v>
      </c>
      <c r="I4" s="55" t="s">
        <v>303</v>
      </c>
      <c r="J4" s="57">
        <v>42767</v>
      </c>
      <c r="K4" s="57">
        <v>43070</v>
      </c>
      <c r="L4" s="64" t="s">
        <v>299</v>
      </c>
      <c r="M4" s="196"/>
      <c r="N4" s="194"/>
    </row>
    <row r="5" spans="1:14" s="42" customFormat="1" ht="114">
      <c r="A5" s="115"/>
      <c r="B5" s="192"/>
      <c r="C5" s="193"/>
      <c r="D5" s="50" t="s">
        <v>172</v>
      </c>
      <c r="E5" s="64" t="s">
        <v>256</v>
      </c>
      <c r="F5" s="69" t="s">
        <v>371</v>
      </c>
      <c r="G5" s="55" t="s">
        <v>188</v>
      </c>
      <c r="H5" s="69" t="s">
        <v>368</v>
      </c>
      <c r="I5" s="55" t="s">
        <v>188</v>
      </c>
      <c r="J5" s="56">
        <v>43132</v>
      </c>
      <c r="K5" s="56">
        <v>43435</v>
      </c>
      <c r="L5" s="66" t="s">
        <v>298</v>
      </c>
      <c r="M5" s="196"/>
      <c r="N5" s="194"/>
    </row>
    <row r="6" spans="1:15" ht="132.75" customHeight="1">
      <c r="A6" s="115"/>
      <c r="B6" s="192"/>
      <c r="C6" s="193"/>
      <c r="D6" s="50" t="s">
        <v>180</v>
      </c>
      <c r="E6" s="64" t="s">
        <v>258</v>
      </c>
      <c r="F6" s="69" t="s">
        <v>369</v>
      </c>
      <c r="G6" s="64" t="s">
        <v>257</v>
      </c>
      <c r="H6" s="69" t="s">
        <v>370</v>
      </c>
      <c r="I6" s="64" t="s">
        <v>257</v>
      </c>
      <c r="J6" s="56">
        <v>42522</v>
      </c>
      <c r="K6" s="56">
        <v>43800</v>
      </c>
      <c r="L6" s="66" t="s">
        <v>282</v>
      </c>
      <c r="M6" s="196"/>
      <c r="N6" s="194"/>
      <c r="O6" s="40"/>
    </row>
    <row r="7" spans="1:14" ht="72.75" customHeight="1">
      <c r="A7" s="115"/>
      <c r="B7" s="192"/>
      <c r="C7" s="193"/>
      <c r="D7" s="38" t="s">
        <v>405</v>
      </c>
      <c r="E7" s="38" t="s">
        <v>404</v>
      </c>
      <c r="F7" s="69" t="s">
        <v>406</v>
      </c>
      <c r="G7" s="38" t="s">
        <v>257</v>
      </c>
      <c r="H7" s="38" t="s">
        <v>407</v>
      </c>
      <c r="I7" s="38" t="s">
        <v>257</v>
      </c>
      <c r="J7" s="82">
        <v>42522</v>
      </c>
      <c r="K7" s="82">
        <v>43800</v>
      </c>
      <c r="L7" s="88">
        <v>0</v>
      </c>
      <c r="M7" s="197"/>
      <c r="N7" s="194"/>
    </row>
  </sheetData>
  <sheetProtection/>
  <mergeCells count="18">
    <mergeCell ref="A3:A7"/>
    <mergeCell ref="B3:B7"/>
    <mergeCell ref="C3:C7"/>
    <mergeCell ref="M3:M7"/>
    <mergeCell ref="D1:D2"/>
    <mergeCell ref="E1:E2"/>
    <mergeCell ref="F1:F2"/>
    <mergeCell ref="G1:G2"/>
    <mergeCell ref="A1:A2"/>
    <mergeCell ref="B1:B2"/>
    <mergeCell ref="N1:N2"/>
    <mergeCell ref="N3:N7"/>
    <mergeCell ref="C1:C2"/>
    <mergeCell ref="H1:H2"/>
    <mergeCell ref="L1:L2"/>
    <mergeCell ref="I1:I2"/>
    <mergeCell ref="J1:K1"/>
    <mergeCell ref="M1:M2"/>
  </mergeCells>
  <printOptions/>
  <pageMargins left="0.7" right="0.7" top="0.75" bottom="0.75" header="0.3" footer="0.3"/>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G2:O30"/>
  <sheetViews>
    <sheetView zoomScalePageLayoutView="0" workbookViewId="0" topLeftCell="A25">
      <selection activeCell="P42" sqref="P42"/>
    </sheetView>
  </sheetViews>
  <sheetFormatPr defaultColWidth="11.421875" defaultRowHeight="12.75"/>
  <cols>
    <col min="15" max="15" width="12.421875" style="0" bestFit="1" customWidth="1"/>
  </cols>
  <sheetData>
    <row r="2" spans="7:9" ht="12.75">
      <c r="G2" s="122" t="s">
        <v>4</v>
      </c>
      <c r="I2" s="122" t="s">
        <v>4</v>
      </c>
    </row>
    <row r="3" spans="7:9" ht="12.75">
      <c r="G3" s="131"/>
      <c r="I3" s="131"/>
    </row>
    <row r="4" spans="7:15" ht="12.75">
      <c r="G4" s="198">
        <v>0</v>
      </c>
      <c r="I4" s="200">
        <v>0</v>
      </c>
      <c r="O4" s="200">
        <v>0</v>
      </c>
    </row>
    <row r="5" spans="7:15" ht="12.75">
      <c r="G5" s="199"/>
      <c r="I5" s="201"/>
      <c r="O5" s="201"/>
    </row>
    <row r="6" spans="7:15" ht="14.25">
      <c r="G6" s="85">
        <v>0</v>
      </c>
      <c r="I6" s="202">
        <v>40000000</v>
      </c>
      <c r="O6" s="89">
        <v>0</v>
      </c>
    </row>
    <row r="7" spans="7:15" ht="14.25">
      <c r="G7" s="86">
        <v>20000000</v>
      </c>
      <c r="I7" s="192"/>
      <c r="O7" s="89">
        <v>20000000</v>
      </c>
    </row>
    <row r="8" spans="7:15" ht="14.25">
      <c r="G8" s="84">
        <v>0</v>
      </c>
      <c r="I8" s="81">
        <v>2000000</v>
      </c>
      <c r="O8" s="81">
        <v>0</v>
      </c>
    </row>
    <row r="9" spans="7:15" ht="28.5">
      <c r="G9" s="84" t="s">
        <v>381</v>
      </c>
      <c r="I9" s="81">
        <v>960000000</v>
      </c>
      <c r="O9" s="81">
        <v>240000000</v>
      </c>
    </row>
    <row r="10" spans="7:15" ht="14.25">
      <c r="G10" s="63">
        <v>0</v>
      </c>
      <c r="I10" s="38">
        <v>0</v>
      </c>
      <c r="O10" s="38">
        <v>0</v>
      </c>
    </row>
    <row r="11" spans="7:15" ht="14.25">
      <c r="G11" s="84">
        <v>0</v>
      </c>
      <c r="I11" s="81">
        <v>1000000</v>
      </c>
      <c r="O11" s="81">
        <v>0</v>
      </c>
    </row>
    <row r="12" spans="7:15" ht="57">
      <c r="G12" s="84" t="s">
        <v>380</v>
      </c>
      <c r="I12" s="81" t="s">
        <v>275</v>
      </c>
      <c r="O12" s="81">
        <v>35000000</v>
      </c>
    </row>
    <row r="13" spans="7:15" ht="57">
      <c r="G13" s="84" t="s">
        <v>379</v>
      </c>
      <c r="I13" s="81" t="s">
        <v>294</v>
      </c>
      <c r="O13" s="81">
        <v>40000000</v>
      </c>
    </row>
    <row r="14" spans="7:15" ht="71.25">
      <c r="G14" s="63" t="s">
        <v>386</v>
      </c>
      <c r="I14" s="38" t="s">
        <v>289</v>
      </c>
      <c r="O14" s="81">
        <v>28000000</v>
      </c>
    </row>
    <row r="15" spans="7:15" ht="57">
      <c r="G15" s="84" t="s">
        <v>378</v>
      </c>
      <c r="I15" s="81" t="s">
        <v>274</v>
      </c>
      <c r="O15" s="81">
        <v>1000000</v>
      </c>
    </row>
    <row r="16" spans="7:15" ht="57">
      <c r="G16" s="84" t="s">
        <v>382</v>
      </c>
      <c r="I16" s="81" t="s">
        <v>280</v>
      </c>
      <c r="O16" s="81">
        <v>219500000</v>
      </c>
    </row>
    <row r="17" spans="7:15" ht="57">
      <c r="G17" s="84">
        <v>1000000</v>
      </c>
      <c r="I17" s="81" t="s">
        <v>290</v>
      </c>
      <c r="O17" s="81">
        <v>1000000</v>
      </c>
    </row>
    <row r="18" spans="7:15" ht="14.25">
      <c r="G18" s="84">
        <v>0</v>
      </c>
      <c r="I18" s="81">
        <v>0</v>
      </c>
      <c r="O18" s="81">
        <v>0</v>
      </c>
    </row>
    <row r="19" spans="7:15" ht="57">
      <c r="G19" s="84" t="s">
        <v>377</v>
      </c>
      <c r="I19" s="81" t="s">
        <v>277</v>
      </c>
      <c r="O19" s="81">
        <v>3000000</v>
      </c>
    </row>
    <row r="20" spans="7:15" ht="14.25">
      <c r="G20" s="84">
        <v>0</v>
      </c>
      <c r="I20" s="81">
        <v>0</v>
      </c>
      <c r="O20" s="81">
        <v>0</v>
      </c>
    </row>
    <row r="21" spans="7:15" ht="57">
      <c r="G21" s="84" t="s">
        <v>389</v>
      </c>
      <c r="I21" s="81" t="s">
        <v>302</v>
      </c>
      <c r="O21" s="81">
        <v>2000000</v>
      </c>
    </row>
    <row r="22" spans="7:15" ht="14.25">
      <c r="G22" s="87">
        <v>0</v>
      </c>
      <c r="I22" s="80">
        <v>0</v>
      </c>
      <c r="O22" s="80">
        <v>0</v>
      </c>
    </row>
    <row r="23" spans="7:15" ht="57">
      <c r="G23" s="63" t="s">
        <v>388</v>
      </c>
      <c r="I23" s="38" t="s">
        <v>301</v>
      </c>
      <c r="O23" s="81">
        <v>10000000</v>
      </c>
    </row>
    <row r="24" spans="7:15" ht="57">
      <c r="G24" s="63" t="s">
        <v>385</v>
      </c>
      <c r="I24" s="38" t="s">
        <v>284</v>
      </c>
      <c r="O24" s="81">
        <v>5000000</v>
      </c>
    </row>
    <row r="25" spans="7:15" ht="57">
      <c r="G25" s="84" t="s">
        <v>383</v>
      </c>
      <c r="I25" s="81" t="s">
        <v>281</v>
      </c>
      <c r="O25" s="81">
        <v>45000000</v>
      </c>
    </row>
    <row r="26" spans="7:15" ht="26.25">
      <c r="G26" s="75" t="s">
        <v>372</v>
      </c>
      <c r="I26" s="81">
        <v>0</v>
      </c>
      <c r="O26" s="81">
        <v>0</v>
      </c>
    </row>
    <row r="27" spans="7:15" ht="57">
      <c r="G27" s="85" t="s">
        <v>387</v>
      </c>
      <c r="I27" s="81" t="s">
        <v>295</v>
      </c>
      <c r="O27" s="89">
        <v>2000000</v>
      </c>
    </row>
    <row r="28" spans="7:15" ht="71.25">
      <c r="G28" s="84" t="s">
        <v>384</v>
      </c>
      <c r="I28" s="81" t="s">
        <v>282</v>
      </c>
      <c r="O28" s="81">
        <v>490600000</v>
      </c>
    </row>
    <row r="29" spans="9:15" ht="14.25">
      <c r="I29" s="88">
        <v>0</v>
      </c>
      <c r="O29" s="80">
        <v>0</v>
      </c>
    </row>
    <row r="30" ht="12.75">
      <c r="O30" s="24">
        <f>SUM(O4:O29)</f>
        <v>1142100000</v>
      </c>
    </row>
  </sheetData>
  <sheetProtection/>
  <mergeCells count="6">
    <mergeCell ref="G2:G3"/>
    <mergeCell ref="G4:G5"/>
    <mergeCell ref="I2:I3"/>
    <mergeCell ref="I4:I5"/>
    <mergeCell ref="I6:I7"/>
    <mergeCell ref="O4:O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2"/>
  <sheetViews>
    <sheetView tabSelected="1" zoomScale="60" zoomScaleNormal="60" zoomScalePageLayoutView="0" workbookViewId="0" topLeftCell="A10">
      <selection activeCell="B10" sqref="B10:B11"/>
    </sheetView>
  </sheetViews>
  <sheetFormatPr defaultColWidth="11.421875" defaultRowHeight="12.75"/>
  <cols>
    <col min="1" max="1" width="3.8515625" style="0" customWidth="1"/>
    <col min="3" max="3" width="23.7109375" style="0" customWidth="1"/>
    <col min="4" max="4" width="22.421875" style="0" customWidth="1"/>
    <col min="5" max="5" width="33.57421875" style="0" customWidth="1"/>
    <col min="6" max="6" width="24.140625" style="0" customWidth="1"/>
    <col min="7" max="7" width="40.57421875" style="0" customWidth="1"/>
    <col min="8" max="8" width="19.28125" style="0" customWidth="1"/>
    <col min="9" max="9" width="39.7109375" style="0" customWidth="1"/>
    <col min="10" max="10" width="20.28125" style="0" customWidth="1"/>
    <col min="13" max="13" width="16.140625" style="0" customWidth="1"/>
    <col min="15" max="15" width="14.57421875" style="0" customWidth="1"/>
    <col min="16" max="16" width="13.28125" style="0" customWidth="1"/>
    <col min="17" max="17" width="17.28125" style="0" customWidth="1"/>
  </cols>
  <sheetData>
    <row r="1" spans="2:17" ht="15">
      <c r="B1" s="115"/>
      <c r="C1" s="115"/>
      <c r="D1" s="115"/>
      <c r="E1" s="203" t="s">
        <v>150</v>
      </c>
      <c r="F1" s="203"/>
      <c r="G1" s="203"/>
      <c r="H1" s="203"/>
      <c r="I1" s="203"/>
      <c r="J1" s="204" t="s">
        <v>16</v>
      </c>
      <c r="K1" s="204"/>
      <c r="L1" s="204"/>
      <c r="M1" s="204"/>
      <c r="N1" s="204"/>
      <c r="O1" s="204"/>
      <c r="P1" s="204"/>
      <c r="Q1" s="204"/>
    </row>
    <row r="2" spans="2:17" ht="15">
      <c r="B2" s="115"/>
      <c r="C2" s="115"/>
      <c r="D2" s="115"/>
      <c r="E2" s="203"/>
      <c r="F2" s="203"/>
      <c r="G2" s="203"/>
      <c r="H2" s="203"/>
      <c r="I2" s="203"/>
      <c r="J2" s="204" t="s">
        <v>17</v>
      </c>
      <c r="K2" s="204"/>
      <c r="L2" s="204"/>
      <c r="M2" s="204"/>
      <c r="N2" s="204"/>
      <c r="O2" s="204"/>
      <c r="P2" s="204"/>
      <c r="Q2" s="204"/>
    </row>
    <row r="3" spans="2:17" ht="15">
      <c r="B3" s="115"/>
      <c r="C3" s="115"/>
      <c r="D3" s="115"/>
      <c r="E3" s="203" t="s">
        <v>15</v>
      </c>
      <c r="F3" s="203"/>
      <c r="G3" s="203"/>
      <c r="H3" s="203"/>
      <c r="I3" s="203"/>
      <c r="J3" s="204" t="s">
        <v>20</v>
      </c>
      <c r="K3" s="204"/>
      <c r="L3" s="204"/>
      <c r="M3" s="94"/>
      <c r="N3" s="204" t="s">
        <v>18</v>
      </c>
      <c r="O3" s="204"/>
      <c r="P3" s="204"/>
      <c r="Q3" s="204"/>
    </row>
    <row r="4" spans="2:17" ht="15">
      <c r="B4" s="115"/>
      <c r="C4" s="115"/>
      <c r="D4" s="115"/>
      <c r="E4" s="203"/>
      <c r="F4" s="203"/>
      <c r="G4" s="203"/>
      <c r="H4" s="203"/>
      <c r="I4" s="203"/>
      <c r="J4" s="203" t="s">
        <v>414</v>
      </c>
      <c r="K4" s="203"/>
      <c r="L4" s="203"/>
      <c r="M4" s="95"/>
      <c r="N4" s="205">
        <v>42648</v>
      </c>
      <c r="O4" s="205"/>
      <c r="P4" s="205"/>
      <c r="Q4" s="205"/>
    </row>
    <row r="5" spans="2:17" ht="18">
      <c r="B5" s="209" t="s">
        <v>494</v>
      </c>
      <c r="C5" s="210"/>
      <c r="D5" s="210"/>
      <c r="E5" s="210"/>
      <c r="F5" s="210"/>
      <c r="G5" s="210"/>
      <c r="H5" s="210"/>
      <c r="I5" s="210"/>
      <c r="J5" s="210"/>
      <c r="K5" s="210"/>
      <c r="L5" s="210"/>
      <c r="M5" s="210"/>
      <c r="N5" s="210"/>
      <c r="O5" s="210"/>
      <c r="P5" s="210"/>
      <c r="Q5" s="211"/>
    </row>
    <row r="6" spans="2:17" ht="25.5" customHeight="1">
      <c r="B6" s="149" t="s">
        <v>85</v>
      </c>
      <c r="C6" s="150"/>
      <c r="D6" s="150"/>
      <c r="E6" s="150"/>
      <c r="F6" s="150"/>
      <c r="G6" s="150"/>
      <c r="H6" s="150"/>
      <c r="I6" s="150"/>
      <c r="J6" s="150"/>
      <c r="K6" s="150"/>
      <c r="L6" s="150"/>
      <c r="M6" s="150"/>
      <c r="N6" s="150"/>
      <c r="O6" s="150"/>
      <c r="P6" s="150"/>
      <c r="Q6" s="212"/>
    </row>
    <row r="7" spans="2:17" ht="36" customHeight="1">
      <c r="B7" s="151" t="s">
        <v>484</v>
      </c>
      <c r="C7" s="152"/>
      <c r="D7" s="152"/>
      <c r="E7" s="152"/>
      <c r="F7" s="152"/>
      <c r="G7" s="152"/>
      <c r="H7" s="152"/>
      <c r="I7" s="152"/>
      <c r="J7" s="152"/>
      <c r="K7" s="152"/>
      <c r="L7" s="152"/>
      <c r="M7" s="152"/>
      <c r="N7" s="152"/>
      <c r="O7" s="152"/>
      <c r="P7" s="152"/>
      <c r="Q7" s="213"/>
    </row>
    <row r="8" spans="2:17" ht="20.25" customHeight="1">
      <c r="B8" s="153" t="s">
        <v>87</v>
      </c>
      <c r="C8" s="154"/>
      <c r="D8" s="154"/>
      <c r="E8" s="154"/>
      <c r="F8" s="154"/>
      <c r="G8" s="154"/>
      <c r="H8" s="154"/>
      <c r="I8" s="154"/>
      <c r="J8" s="154"/>
      <c r="K8" s="154"/>
      <c r="L8" s="154"/>
      <c r="M8" s="154"/>
      <c r="N8" s="154"/>
      <c r="O8" s="154"/>
      <c r="P8" s="154"/>
      <c r="Q8" s="214"/>
    </row>
    <row r="9" spans="2:17" ht="21.75" customHeight="1">
      <c r="B9" s="229" t="s">
        <v>495</v>
      </c>
      <c r="C9" s="229"/>
      <c r="D9" s="229"/>
      <c r="E9" s="229"/>
      <c r="F9" s="229"/>
      <c r="G9" s="229"/>
      <c r="H9" s="229"/>
      <c r="I9" s="229"/>
      <c r="J9" s="229"/>
      <c r="K9" s="229"/>
      <c r="L9" s="229"/>
      <c r="M9" s="229"/>
      <c r="N9" s="229"/>
      <c r="O9" s="229"/>
      <c r="P9" s="229"/>
      <c r="Q9" s="229"/>
    </row>
    <row r="10" spans="2:17" ht="38.25" customHeight="1">
      <c r="B10" s="121" t="s">
        <v>12</v>
      </c>
      <c r="C10" s="119" t="s">
        <v>0</v>
      </c>
      <c r="D10" s="119" t="s">
        <v>14</v>
      </c>
      <c r="E10" s="128" t="s">
        <v>1</v>
      </c>
      <c r="F10" s="126" t="s">
        <v>2</v>
      </c>
      <c r="G10" s="126" t="s">
        <v>3</v>
      </c>
      <c r="H10" s="126" t="s">
        <v>9</v>
      </c>
      <c r="I10" s="126" t="s">
        <v>468</v>
      </c>
      <c r="J10" s="126" t="s">
        <v>469</v>
      </c>
      <c r="K10" s="123" t="s">
        <v>6</v>
      </c>
      <c r="L10" s="131"/>
      <c r="M10" s="123" t="s">
        <v>4</v>
      </c>
      <c r="N10" s="207" t="s">
        <v>483</v>
      </c>
      <c r="O10" s="215" t="s">
        <v>510</v>
      </c>
      <c r="P10" s="215"/>
      <c r="Q10" s="215"/>
    </row>
    <row r="11" spans="2:17" ht="75" customHeight="1">
      <c r="B11" s="121"/>
      <c r="C11" s="119"/>
      <c r="D11" s="119"/>
      <c r="E11" s="128"/>
      <c r="F11" s="126"/>
      <c r="G11" s="126"/>
      <c r="H11" s="126"/>
      <c r="I11" s="126"/>
      <c r="J11" s="123"/>
      <c r="K11" s="8" t="s">
        <v>7</v>
      </c>
      <c r="L11" s="8" t="s">
        <v>8</v>
      </c>
      <c r="M11" s="206"/>
      <c r="N11" s="208"/>
      <c r="O11" s="93" t="s">
        <v>507</v>
      </c>
      <c r="P11" s="93" t="s">
        <v>508</v>
      </c>
      <c r="Q11" s="93" t="s">
        <v>481</v>
      </c>
    </row>
    <row r="12" spans="1:17" ht="65.25" customHeight="1">
      <c r="A12" s="42"/>
      <c r="B12" s="216" t="s">
        <v>143</v>
      </c>
      <c r="C12" s="133" t="s">
        <v>482</v>
      </c>
      <c r="D12" s="112" t="s">
        <v>480</v>
      </c>
      <c r="E12" s="133" t="s">
        <v>476</v>
      </c>
      <c r="F12" s="133" t="s">
        <v>477</v>
      </c>
      <c r="G12" s="133" t="s">
        <v>478</v>
      </c>
      <c r="H12" s="133" t="s">
        <v>265</v>
      </c>
      <c r="I12" s="101" t="s">
        <v>518</v>
      </c>
      <c r="J12" s="133" t="s">
        <v>265</v>
      </c>
      <c r="K12" s="102">
        <v>44075</v>
      </c>
      <c r="L12" s="102">
        <v>44166</v>
      </c>
      <c r="M12" s="1" t="s">
        <v>496</v>
      </c>
      <c r="N12" s="1" t="s">
        <v>496</v>
      </c>
      <c r="O12" s="1"/>
      <c r="P12" s="1"/>
      <c r="Q12" s="98"/>
    </row>
    <row r="13" spans="1:17" ht="101.25" customHeight="1">
      <c r="A13" s="42"/>
      <c r="B13" s="216"/>
      <c r="C13" s="133"/>
      <c r="D13" s="113"/>
      <c r="E13" s="133"/>
      <c r="F13" s="133"/>
      <c r="G13" s="133"/>
      <c r="H13" s="133"/>
      <c r="I13" s="101" t="s">
        <v>519</v>
      </c>
      <c r="J13" s="133"/>
      <c r="K13" s="102">
        <v>44136</v>
      </c>
      <c r="L13" s="102">
        <v>44166</v>
      </c>
      <c r="M13" s="1" t="s">
        <v>496</v>
      </c>
      <c r="N13" s="1" t="s">
        <v>496</v>
      </c>
      <c r="O13" s="1"/>
      <c r="P13" s="1"/>
      <c r="Q13" s="98"/>
    </row>
    <row r="14" spans="2:17" ht="77.25" customHeight="1">
      <c r="B14" s="216"/>
      <c r="C14" s="133"/>
      <c r="D14" s="114"/>
      <c r="E14" s="133"/>
      <c r="F14" s="133"/>
      <c r="G14" s="133"/>
      <c r="H14" s="133"/>
      <c r="I14" s="101" t="s">
        <v>520</v>
      </c>
      <c r="J14" s="133"/>
      <c r="K14" s="102">
        <v>44197</v>
      </c>
      <c r="L14" s="102">
        <v>44228</v>
      </c>
      <c r="M14" s="17" t="s">
        <v>496</v>
      </c>
      <c r="N14" s="1" t="s">
        <v>496</v>
      </c>
      <c r="O14" s="17"/>
      <c r="P14" s="17"/>
      <c r="Q14" s="17"/>
    </row>
    <row r="15" spans="2:17" ht="77.25" customHeight="1">
      <c r="B15" s="216" t="s">
        <v>31</v>
      </c>
      <c r="C15" s="112" t="s">
        <v>449</v>
      </c>
      <c r="D15" s="112" t="s">
        <v>154</v>
      </c>
      <c r="E15" s="112" t="s">
        <v>446</v>
      </c>
      <c r="F15" s="112" t="s">
        <v>417</v>
      </c>
      <c r="G15" s="112" t="s">
        <v>416</v>
      </c>
      <c r="H15" s="217" t="s">
        <v>470</v>
      </c>
      <c r="I15" s="104" t="s">
        <v>517</v>
      </c>
      <c r="J15" s="217" t="s">
        <v>470</v>
      </c>
      <c r="K15" s="99">
        <v>43983</v>
      </c>
      <c r="L15" s="99">
        <v>44166</v>
      </c>
      <c r="M15" s="17" t="s">
        <v>496</v>
      </c>
      <c r="N15" s="1" t="s">
        <v>496</v>
      </c>
      <c r="O15" s="98"/>
      <c r="P15" s="17"/>
      <c r="Q15" s="17"/>
    </row>
    <row r="16" spans="2:17" ht="78.75" customHeight="1">
      <c r="B16" s="216"/>
      <c r="C16" s="113"/>
      <c r="D16" s="113"/>
      <c r="E16" s="114"/>
      <c r="F16" s="114"/>
      <c r="G16" s="114"/>
      <c r="H16" s="217"/>
      <c r="I16" s="104" t="s">
        <v>516</v>
      </c>
      <c r="J16" s="217"/>
      <c r="K16" s="99">
        <v>44044</v>
      </c>
      <c r="L16" s="99">
        <v>44166</v>
      </c>
      <c r="M16" s="17" t="s">
        <v>496</v>
      </c>
      <c r="N16" s="1" t="s">
        <v>496</v>
      </c>
      <c r="O16" s="17"/>
      <c r="P16" s="17"/>
      <c r="Q16" s="17"/>
    </row>
    <row r="17" spans="2:17" ht="69.75" customHeight="1">
      <c r="B17" s="216"/>
      <c r="C17" s="113"/>
      <c r="D17" s="113"/>
      <c r="E17" s="97" t="s">
        <v>415</v>
      </c>
      <c r="F17" s="97" t="s">
        <v>419</v>
      </c>
      <c r="G17" s="97" t="s">
        <v>418</v>
      </c>
      <c r="H17" s="98" t="s">
        <v>470</v>
      </c>
      <c r="I17" s="104" t="s">
        <v>515</v>
      </c>
      <c r="J17" s="98" t="s">
        <v>470</v>
      </c>
      <c r="K17" s="99">
        <v>43983</v>
      </c>
      <c r="L17" s="99">
        <v>44166</v>
      </c>
      <c r="M17" s="17" t="s">
        <v>496</v>
      </c>
      <c r="N17" s="17" t="s">
        <v>496</v>
      </c>
      <c r="O17" s="17"/>
      <c r="P17" s="17"/>
      <c r="Q17" s="17"/>
    </row>
    <row r="18" spans="2:17" ht="78.75" customHeight="1">
      <c r="B18" s="216"/>
      <c r="C18" s="113"/>
      <c r="D18" s="113"/>
      <c r="E18" s="97" t="s">
        <v>447</v>
      </c>
      <c r="F18" s="97" t="s">
        <v>421</v>
      </c>
      <c r="G18" s="97" t="s">
        <v>420</v>
      </c>
      <c r="H18" s="96" t="s">
        <v>188</v>
      </c>
      <c r="I18" s="97" t="s">
        <v>504</v>
      </c>
      <c r="J18" s="96" t="s">
        <v>188</v>
      </c>
      <c r="K18" s="99">
        <v>44044</v>
      </c>
      <c r="L18" s="99">
        <v>44166</v>
      </c>
      <c r="M18" s="11">
        <v>15000000</v>
      </c>
      <c r="N18" s="17" t="s">
        <v>506</v>
      </c>
      <c r="O18" s="17"/>
      <c r="P18" s="17"/>
      <c r="Q18" s="17"/>
    </row>
    <row r="19" spans="2:17" ht="49.5" customHeight="1">
      <c r="B19" s="216" t="s">
        <v>151</v>
      </c>
      <c r="C19" s="112" t="s">
        <v>450</v>
      </c>
      <c r="D19" s="112" t="s">
        <v>154</v>
      </c>
      <c r="E19" s="112" t="s">
        <v>448</v>
      </c>
      <c r="F19" s="112" t="s">
        <v>426</v>
      </c>
      <c r="G19" s="112" t="s">
        <v>427</v>
      </c>
      <c r="H19" s="218" t="s">
        <v>188</v>
      </c>
      <c r="I19" s="222" t="s">
        <v>505</v>
      </c>
      <c r="J19" s="218" t="s">
        <v>188</v>
      </c>
      <c r="K19" s="220">
        <v>44044</v>
      </c>
      <c r="L19" s="220">
        <v>44166</v>
      </c>
      <c r="M19" s="224" t="s">
        <v>496</v>
      </c>
      <c r="N19" s="112" t="s">
        <v>496</v>
      </c>
      <c r="O19" s="222"/>
      <c r="P19" s="222"/>
      <c r="Q19" s="222"/>
    </row>
    <row r="20" spans="2:17" ht="47.25" customHeight="1">
      <c r="B20" s="216"/>
      <c r="C20" s="113"/>
      <c r="D20" s="113"/>
      <c r="E20" s="114"/>
      <c r="F20" s="114"/>
      <c r="G20" s="114"/>
      <c r="H20" s="219"/>
      <c r="I20" s="223"/>
      <c r="J20" s="219"/>
      <c r="K20" s="221"/>
      <c r="L20" s="221"/>
      <c r="M20" s="225"/>
      <c r="N20" s="114"/>
      <c r="O20" s="223"/>
      <c r="P20" s="223"/>
      <c r="Q20" s="223"/>
    </row>
    <row r="21" spans="2:17" ht="67.5" customHeight="1">
      <c r="B21" s="216"/>
      <c r="C21" s="113"/>
      <c r="D21" s="113"/>
      <c r="E21" s="112" t="s">
        <v>451</v>
      </c>
      <c r="F21" s="112" t="s">
        <v>430</v>
      </c>
      <c r="G21" s="112" t="s">
        <v>422</v>
      </c>
      <c r="H21" s="218" t="s">
        <v>188</v>
      </c>
      <c r="I21" s="222" t="s">
        <v>521</v>
      </c>
      <c r="J21" s="218" t="s">
        <v>188</v>
      </c>
      <c r="K21" s="220">
        <v>44044</v>
      </c>
      <c r="L21" s="220">
        <v>44166</v>
      </c>
      <c r="M21" s="224" t="s">
        <v>496</v>
      </c>
      <c r="N21" s="112" t="s">
        <v>496</v>
      </c>
      <c r="O21" s="222"/>
      <c r="P21" s="222"/>
      <c r="Q21" s="222"/>
    </row>
    <row r="22" spans="2:17" ht="58.5" customHeight="1">
      <c r="B22" s="216"/>
      <c r="C22" s="113"/>
      <c r="D22" s="113"/>
      <c r="E22" s="114"/>
      <c r="F22" s="114"/>
      <c r="G22" s="114"/>
      <c r="H22" s="219"/>
      <c r="I22" s="223"/>
      <c r="J22" s="219"/>
      <c r="K22" s="221"/>
      <c r="L22" s="221"/>
      <c r="M22" s="225"/>
      <c r="N22" s="114"/>
      <c r="O22" s="223"/>
      <c r="P22" s="223"/>
      <c r="Q22" s="223"/>
    </row>
    <row r="23" spans="2:17" ht="131.25" customHeight="1">
      <c r="B23" s="216"/>
      <c r="C23" s="113"/>
      <c r="D23" s="113"/>
      <c r="E23" s="112" t="s">
        <v>452</v>
      </c>
      <c r="F23" s="112" t="s">
        <v>425</v>
      </c>
      <c r="G23" s="1" t="s">
        <v>488</v>
      </c>
      <c r="H23" s="217" t="s">
        <v>192</v>
      </c>
      <c r="I23" s="1" t="s">
        <v>490</v>
      </c>
      <c r="J23" s="217" t="s">
        <v>192</v>
      </c>
      <c r="K23" s="99">
        <v>44044</v>
      </c>
      <c r="L23" s="99">
        <v>44166</v>
      </c>
      <c r="M23" s="17" t="s">
        <v>496</v>
      </c>
      <c r="N23" s="1" t="s">
        <v>496</v>
      </c>
      <c r="O23" s="17"/>
      <c r="P23" s="17"/>
      <c r="Q23" s="17"/>
    </row>
    <row r="24" spans="2:17" ht="117.75" customHeight="1">
      <c r="B24" s="216"/>
      <c r="C24" s="113"/>
      <c r="D24" s="113"/>
      <c r="E24" s="114"/>
      <c r="F24" s="114"/>
      <c r="G24" s="1" t="s">
        <v>489</v>
      </c>
      <c r="H24" s="217"/>
      <c r="I24" s="1" t="s">
        <v>491</v>
      </c>
      <c r="J24" s="217"/>
      <c r="K24" s="99">
        <v>44044</v>
      </c>
      <c r="L24" s="99">
        <v>44166</v>
      </c>
      <c r="M24" s="17" t="s">
        <v>496</v>
      </c>
      <c r="N24" s="1" t="s">
        <v>496</v>
      </c>
      <c r="O24" s="17"/>
      <c r="P24" s="17"/>
      <c r="Q24" s="17"/>
    </row>
    <row r="25" spans="2:17" ht="126.75" customHeight="1">
      <c r="B25" s="216"/>
      <c r="C25" s="113"/>
      <c r="D25" s="113"/>
      <c r="E25" s="97" t="s">
        <v>453</v>
      </c>
      <c r="F25" s="97" t="s">
        <v>424</v>
      </c>
      <c r="G25" s="97" t="s">
        <v>423</v>
      </c>
      <c r="H25" s="97" t="s">
        <v>473</v>
      </c>
      <c r="I25" s="103" t="s">
        <v>499</v>
      </c>
      <c r="J25" s="97" t="s">
        <v>473</v>
      </c>
      <c r="K25" s="99">
        <v>44044</v>
      </c>
      <c r="L25" s="99">
        <v>44166</v>
      </c>
      <c r="M25" s="17" t="s">
        <v>496</v>
      </c>
      <c r="N25" s="1" t="s">
        <v>496</v>
      </c>
      <c r="O25" s="17"/>
      <c r="P25" s="17"/>
      <c r="Q25" s="17"/>
    </row>
    <row r="26" spans="2:17" ht="96.75" customHeight="1">
      <c r="B26" s="216" t="s">
        <v>151</v>
      </c>
      <c r="C26" s="112" t="s">
        <v>454</v>
      </c>
      <c r="D26" s="133" t="s">
        <v>154</v>
      </c>
      <c r="E26" s="97" t="s">
        <v>455</v>
      </c>
      <c r="F26" s="97" t="s">
        <v>429</v>
      </c>
      <c r="G26" s="97" t="s">
        <v>428</v>
      </c>
      <c r="H26" s="96" t="s">
        <v>228</v>
      </c>
      <c r="I26" s="105" t="s">
        <v>522</v>
      </c>
      <c r="J26" s="96" t="s">
        <v>228</v>
      </c>
      <c r="K26" s="99">
        <v>44044</v>
      </c>
      <c r="L26" s="99">
        <v>44166</v>
      </c>
      <c r="M26" s="17" t="s">
        <v>496</v>
      </c>
      <c r="N26" s="1" t="s">
        <v>496</v>
      </c>
      <c r="O26" s="17"/>
      <c r="P26" s="17"/>
      <c r="Q26" s="17"/>
    </row>
    <row r="27" spans="2:17" ht="60" customHeight="1">
      <c r="B27" s="216"/>
      <c r="C27" s="113"/>
      <c r="D27" s="133"/>
      <c r="E27" s="112" t="s">
        <v>456</v>
      </c>
      <c r="F27" s="112" t="s">
        <v>432</v>
      </c>
      <c r="G27" s="112" t="s">
        <v>431</v>
      </c>
      <c r="H27" s="112" t="s">
        <v>471</v>
      </c>
      <c r="I27" s="1" t="s">
        <v>498</v>
      </c>
      <c r="J27" s="218" t="s">
        <v>471</v>
      </c>
      <c r="K27" s="99">
        <v>44044</v>
      </c>
      <c r="L27" s="99">
        <v>44166</v>
      </c>
      <c r="M27" s="161">
        <v>80000000</v>
      </c>
      <c r="N27" s="112" t="s">
        <v>497</v>
      </c>
      <c r="O27" s="133"/>
      <c r="P27" s="98"/>
      <c r="Q27" s="133"/>
    </row>
    <row r="28" spans="2:17" ht="63" customHeight="1">
      <c r="B28" s="216"/>
      <c r="C28" s="113"/>
      <c r="D28" s="133"/>
      <c r="E28" s="114"/>
      <c r="F28" s="114"/>
      <c r="G28" s="114"/>
      <c r="H28" s="114"/>
      <c r="I28" s="1" t="s">
        <v>487</v>
      </c>
      <c r="J28" s="219"/>
      <c r="K28" s="99">
        <v>44075</v>
      </c>
      <c r="L28" s="99">
        <v>44166</v>
      </c>
      <c r="M28" s="114"/>
      <c r="N28" s="114"/>
      <c r="O28" s="133"/>
      <c r="P28" s="98"/>
      <c r="Q28" s="133"/>
    </row>
    <row r="29" spans="2:17" ht="53.25" customHeight="1">
      <c r="B29" s="216"/>
      <c r="C29" s="113"/>
      <c r="D29" s="133"/>
      <c r="E29" s="112" t="s">
        <v>457</v>
      </c>
      <c r="F29" s="112" t="s">
        <v>433</v>
      </c>
      <c r="G29" s="112" t="s">
        <v>492</v>
      </c>
      <c r="H29" s="112" t="s">
        <v>473</v>
      </c>
      <c r="I29" s="103" t="s">
        <v>500</v>
      </c>
      <c r="J29" s="112" t="s">
        <v>473</v>
      </c>
      <c r="K29" s="99">
        <v>44044</v>
      </c>
      <c r="L29" s="99">
        <v>44166</v>
      </c>
      <c r="M29" s="17" t="s">
        <v>496</v>
      </c>
      <c r="N29" s="1" t="s">
        <v>496</v>
      </c>
      <c r="O29" s="17"/>
      <c r="P29" s="17"/>
      <c r="Q29" s="17"/>
    </row>
    <row r="30" spans="2:17" ht="56.25" customHeight="1">
      <c r="B30" s="216"/>
      <c r="C30" s="114"/>
      <c r="D30" s="133"/>
      <c r="E30" s="114"/>
      <c r="F30" s="114"/>
      <c r="G30" s="114"/>
      <c r="H30" s="114"/>
      <c r="I30" s="103" t="s">
        <v>501</v>
      </c>
      <c r="J30" s="114"/>
      <c r="K30" s="99">
        <v>44075</v>
      </c>
      <c r="L30" s="99">
        <v>44166</v>
      </c>
      <c r="M30" s="100">
        <v>5000000</v>
      </c>
      <c r="N30" s="98" t="s">
        <v>506</v>
      </c>
      <c r="O30" s="17"/>
      <c r="P30" s="17"/>
      <c r="Q30" s="17"/>
    </row>
    <row r="31" spans="2:17" ht="36" customHeight="1">
      <c r="B31" s="216" t="s">
        <v>479</v>
      </c>
      <c r="C31" s="112" t="s">
        <v>458</v>
      </c>
      <c r="D31" s="133" t="s">
        <v>154</v>
      </c>
      <c r="E31" s="112" t="s">
        <v>459</v>
      </c>
      <c r="F31" s="112" t="s">
        <v>434</v>
      </c>
      <c r="G31" s="112" t="s">
        <v>435</v>
      </c>
      <c r="H31" s="217" t="s">
        <v>188</v>
      </c>
      <c r="I31" s="112" t="s">
        <v>523</v>
      </c>
      <c r="J31" s="217" t="s">
        <v>188</v>
      </c>
      <c r="K31" s="220">
        <v>44044</v>
      </c>
      <c r="L31" s="220">
        <v>44166</v>
      </c>
      <c r="M31" s="224" t="s">
        <v>496</v>
      </c>
      <c r="N31" s="112" t="s">
        <v>496</v>
      </c>
      <c r="O31" s="224"/>
      <c r="P31" s="224"/>
      <c r="Q31" s="224"/>
    </row>
    <row r="32" spans="2:17" ht="37.5" customHeight="1">
      <c r="B32" s="216"/>
      <c r="C32" s="113"/>
      <c r="D32" s="133"/>
      <c r="E32" s="114"/>
      <c r="F32" s="114"/>
      <c r="G32" s="114"/>
      <c r="H32" s="217"/>
      <c r="I32" s="114"/>
      <c r="J32" s="217"/>
      <c r="K32" s="221"/>
      <c r="L32" s="221"/>
      <c r="M32" s="225"/>
      <c r="N32" s="114"/>
      <c r="O32" s="225"/>
      <c r="P32" s="225"/>
      <c r="Q32" s="225"/>
    </row>
    <row r="33" spans="2:17" ht="51" customHeight="1">
      <c r="B33" s="216"/>
      <c r="C33" s="113"/>
      <c r="D33" s="133"/>
      <c r="E33" s="112" t="s">
        <v>460</v>
      </c>
      <c r="F33" s="112" t="s">
        <v>437</v>
      </c>
      <c r="G33" s="112" t="s">
        <v>436</v>
      </c>
      <c r="H33" s="217" t="s">
        <v>472</v>
      </c>
      <c r="I33" s="1" t="s">
        <v>524</v>
      </c>
      <c r="J33" s="217" t="s">
        <v>472</v>
      </c>
      <c r="K33" s="220">
        <v>44044</v>
      </c>
      <c r="L33" s="220">
        <v>44166</v>
      </c>
      <c r="M33" s="228">
        <v>519000000</v>
      </c>
      <c r="N33" s="224" t="s">
        <v>506</v>
      </c>
      <c r="O33" s="224"/>
      <c r="P33" s="224"/>
      <c r="Q33" s="224"/>
    </row>
    <row r="34" spans="2:17" ht="65.25" customHeight="1">
      <c r="B34" s="216"/>
      <c r="C34" s="114"/>
      <c r="D34" s="133"/>
      <c r="E34" s="114"/>
      <c r="F34" s="114"/>
      <c r="G34" s="114"/>
      <c r="H34" s="217"/>
      <c r="I34" s="1" t="s">
        <v>525</v>
      </c>
      <c r="J34" s="217"/>
      <c r="K34" s="221"/>
      <c r="L34" s="221"/>
      <c r="M34" s="225"/>
      <c r="N34" s="225"/>
      <c r="O34" s="225"/>
      <c r="P34" s="225"/>
      <c r="Q34" s="225"/>
    </row>
    <row r="35" spans="2:17" ht="157.5" customHeight="1">
      <c r="B35" s="216" t="s">
        <v>151</v>
      </c>
      <c r="C35" s="112" t="s">
        <v>461</v>
      </c>
      <c r="D35" s="133" t="s">
        <v>154</v>
      </c>
      <c r="E35" s="97" t="s">
        <v>462</v>
      </c>
      <c r="F35" s="97" t="s">
        <v>441</v>
      </c>
      <c r="G35" s="97" t="s">
        <v>438</v>
      </c>
      <c r="H35" s="97" t="s">
        <v>473</v>
      </c>
      <c r="I35" s="103" t="s">
        <v>502</v>
      </c>
      <c r="J35" s="97" t="s">
        <v>473</v>
      </c>
      <c r="K35" s="99">
        <v>44044</v>
      </c>
      <c r="L35" s="99">
        <v>44166</v>
      </c>
      <c r="M35" s="1" t="s">
        <v>496</v>
      </c>
      <c r="N35" s="1" t="s">
        <v>496</v>
      </c>
      <c r="O35" s="17"/>
      <c r="P35" s="17"/>
      <c r="Q35" s="17"/>
    </row>
    <row r="36" spans="2:17" ht="140.25" customHeight="1">
      <c r="B36" s="216"/>
      <c r="C36" s="113"/>
      <c r="D36" s="133"/>
      <c r="E36" s="112" t="s">
        <v>463</v>
      </c>
      <c r="F36" s="112" t="s">
        <v>440</v>
      </c>
      <c r="G36" s="112" t="s">
        <v>439</v>
      </c>
      <c r="H36" s="112" t="s">
        <v>474</v>
      </c>
      <c r="I36" s="101" t="s">
        <v>513</v>
      </c>
      <c r="J36" s="112" t="s">
        <v>474</v>
      </c>
      <c r="K36" s="102">
        <v>44105</v>
      </c>
      <c r="L36" s="102">
        <v>44166</v>
      </c>
      <c r="M36" s="1" t="s">
        <v>496</v>
      </c>
      <c r="N36" s="1" t="s">
        <v>496</v>
      </c>
      <c r="O36" s="17"/>
      <c r="P36" s="17"/>
      <c r="Q36" s="17"/>
    </row>
    <row r="37" spans="2:17" ht="86.25" customHeight="1">
      <c r="B37" s="216"/>
      <c r="C37" s="113"/>
      <c r="D37" s="133"/>
      <c r="E37" s="113"/>
      <c r="F37" s="113"/>
      <c r="G37" s="113"/>
      <c r="H37" s="113"/>
      <c r="I37" s="101" t="s">
        <v>511</v>
      </c>
      <c r="J37" s="113"/>
      <c r="K37" s="102">
        <v>44105</v>
      </c>
      <c r="L37" s="102">
        <v>44166</v>
      </c>
      <c r="M37" s="17" t="s">
        <v>496</v>
      </c>
      <c r="N37" s="1" t="s">
        <v>496</v>
      </c>
      <c r="O37" s="17"/>
      <c r="P37" s="17"/>
      <c r="Q37" s="17"/>
    </row>
    <row r="38" spans="2:17" ht="70.5" customHeight="1">
      <c r="B38" s="216"/>
      <c r="C38" s="114"/>
      <c r="D38" s="133"/>
      <c r="E38" s="114"/>
      <c r="F38" s="114"/>
      <c r="G38" s="114"/>
      <c r="H38" s="114"/>
      <c r="I38" s="101" t="s">
        <v>512</v>
      </c>
      <c r="J38" s="114"/>
      <c r="K38" s="102">
        <v>44166</v>
      </c>
      <c r="L38" s="102">
        <v>44378</v>
      </c>
      <c r="M38" s="11">
        <v>77000000</v>
      </c>
      <c r="N38" s="17" t="s">
        <v>509</v>
      </c>
      <c r="O38" s="17"/>
      <c r="P38" s="17"/>
      <c r="Q38" s="17"/>
    </row>
    <row r="39" spans="2:17" ht="81.75" customHeight="1">
      <c r="B39" s="216" t="s">
        <v>151</v>
      </c>
      <c r="C39" s="112" t="s">
        <v>464</v>
      </c>
      <c r="D39" s="133" t="s">
        <v>154</v>
      </c>
      <c r="E39" s="112" t="s">
        <v>465</v>
      </c>
      <c r="F39" s="112" t="s">
        <v>443</v>
      </c>
      <c r="G39" s="112" t="s">
        <v>442</v>
      </c>
      <c r="H39" s="112" t="s">
        <v>486</v>
      </c>
      <c r="I39" s="1" t="s">
        <v>212</v>
      </c>
      <c r="J39" s="97" t="s">
        <v>485</v>
      </c>
      <c r="K39" s="99">
        <v>44044</v>
      </c>
      <c r="L39" s="99">
        <v>44166</v>
      </c>
      <c r="M39" s="1" t="s">
        <v>496</v>
      </c>
      <c r="N39" s="1" t="s">
        <v>496</v>
      </c>
      <c r="O39" s="17"/>
      <c r="P39" s="17"/>
      <c r="Q39" s="17"/>
    </row>
    <row r="40" spans="2:17" ht="60" customHeight="1">
      <c r="B40" s="216"/>
      <c r="C40" s="114"/>
      <c r="D40" s="133"/>
      <c r="E40" s="114"/>
      <c r="F40" s="114"/>
      <c r="G40" s="114"/>
      <c r="H40" s="114"/>
      <c r="I40" s="1" t="s">
        <v>208</v>
      </c>
      <c r="J40" s="96" t="s">
        <v>471</v>
      </c>
      <c r="K40" s="99">
        <v>44044</v>
      </c>
      <c r="L40" s="99">
        <v>44166</v>
      </c>
      <c r="M40" s="17" t="s">
        <v>496</v>
      </c>
      <c r="N40" s="1" t="s">
        <v>496</v>
      </c>
      <c r="O40" s="17"/>
      <c r="P40" s="17"/>
      <c r="Q40" s="17"/>
    </row>
    <row r="41" spans="2:17" ht="120.75" customHeight="1">
      <c r="B41" s="226" t="s">
        <v>151</v>
      </c>
      <c r="C41" s="112" t="s">
        <v>466</v>
      </c>
      <c r="D41" s="112" t="s">
        <v>154</v>
      </c>
      <c r="E41" s="112" t="s">
        <v>467</v>
      </c>
      <c r="F41" s="112" t="s">
        <v>444</v>
      </c>
      <c r="G41" s="112" t="s">
        <v>445</v>
      </c>
      <c r="H41" s="112" t="s">
        <v>493</v>
      </c>
      <c r="I41" s="103" t="s">
        <v>503</v>
      </c>
      <c r="J41" s="1" t="s">
        <v>475</v>
      </c>
      <c r="K41" s="99">
        <v>44044</v>
      </c>
      <c r="L41" s="99">
        <v>44166</v>
      </c>
      <c r="M41" s="17" t="s">
        <v>496</v>
      </c>
      <c r="N41" s="1" t="s">
        <v>496</v>
      </c>
      <c r="O41" s="17"/>
      <c r="P41" s="17"/>
      <c r="Q41" s="17"/>
    </row>
    <row r="42" spans="2:17" ht="102.75" customHeight="1">
      <c r="B42" s="227"/>
      <c r="C42" s="114"/>
      <c r="D42" s="114"/>
      <c r="E42" s="114"/>
      <c r="F42" s="114"/>
      <c r="G42" s="114"/>
      <c r="H42" s="114"/>
      <c r="I42" s="1" t="s">
        <v>514</v>
      </c>
      <c r="J42" s="1" t="s">
        <v>475</v>
      </c>
      <c r="K42" s="99">
        <v>44044</v>
      </c>
      <c r="L42" s="99">
        <v>44166</v>
      </c>
      <c r="M42" s="11">
        <v>50000000</v>
      </c>
      <c r="N42" s="17" t="s">
        <v>506</v>
      </c>
      <c r="O42" s="17"/>
      <c r="P42" s="17"/>
      <c r="Q42" s="17"/>
    </row>
  </sheetData>
  <sheetProtection/>
  <mergeCells count="143">
    <mergeCell ref="B9:Q9"/>
    <mergeCell ref="I19:I20"/>
    <mergeCell ref="I21:I22"/>
    <mergeCell ref="I31:I32"/>
    <mergeCell ref="L31:L32"/>
    <mergeCell ref="K31:K32"/>
    <mergeCell ref="O31:O32"/>
    <mergeCell ref="P31:P32"/>
    <mergeCell ref="Q31:Q32"/>
    <mergeCell ref="N33:N34"/>
    <mergeCell ref="O33:O34"/>
    <mergeCell ref="P33:P34"/>
    <mergeCell ref="Q33:Q34"/>
    <mergeCell ref="K33:K34"/>
    <mergeCell ref="L33:L34"/>
    <mergeCell ref="B41:B42"/>
    <mergeCell ref="C41:C42"/>
    <mergeCell ref="D41:D42"/>
    <mergeCell ref="E41:E42"/>
    <mergeCell ref="F41:F42"/>
    <mergeCell ref="G41:G42"/>
    <mergeCell ref="Q21:Q22"/>
    <mergeCell ref="O19:O20"/>
    <mergeCell ref="P19:P20"/>
    <mergeCell ref="Q19:Q20"/>
    <mergeCell ref="L19:L20"/>
    <mergeCell ref="M19:M20"/>
    <mergeCell ref="N19:N20"/>
    <mergeCell ref="L21:L22"/>
    <mergeCell ref="M21:M22"/>
    <mergeCell ref="N21:N22"/>
    <mergeCell ref="G39:G40"/>
    <mergeCell ref="E36:E38"/>
    <mergeCell ref="F36:F38"/>
    <mergeCell ref="H41:H42"/>
    <mergeCell ref="O21:O22"/>
    <mergeCell ref="P21:P22"/>
    <mergeCell ref="M31:M32"/>
    <mergeCell ref="N31:N32"/>
    <mergeCell ref="K21:K22"/>
    <mergeCell ref="M33:M34"/>
    <mergeCell ref="B35:B38"/>
    <mergeCell ref="C35:C38"/>
    <mergeCell ref="D35:D38"/>
    <mergeCell ref="K19:K20"/>
    <mergeCell ref="H39:H40"/>
    <mergeCell ref="B39:B40"/>
    <mergeCell ref="C39:C40"/>
    <mergeCell ref="D39:D40"/>
    <mergeCell ref="E39:E40"/>
    <mergeCell ref="F39:F40"/>
    <mergeCell ref="E33:E34"/>
    <mergeCell ref="F33:F34"/>
    <mergeCell ref="G33:G34"/>
    <mergeCell ref="H33:H34"/>
    <mergeCell ref="J33:J34"/>
    <mergeCell ref="G36:G38"/>
    <mergeCell ref="H36:H38"/>
    <mergeCell ref="J36:J38"/>
    <mergeCell ref="H29:H30"/>
    <mergeCell ref="J29:J30"/>
    <mergeCell ref="B31:B34"/>
    <mergeCell ref="C31:C34"/>
    <mergeCell ref="D31:D34"/>
    <mergeCell ref="E31:E32"/>
    <mergeCell ref="F31:F32"/>
    <mergeCell ref="G31:G32"/>
    <mergeCell ref="H31:H32"/>
    <mergeCell ref="J31:J32"/>
    <mergeCell ref="Q27:Q28"/>
    <mergeCell ref="H27:H28"/>
    <mergeCell ref="J27:J28"/>
    <mergeCell ref="M27:M28"/>
    <mergeCell ref="N27:N28"/>
    <mergeCell ref="O27:O28"/>
    <mergeCell ref="B26:B30"/>
    <mergeCell ref="C26:C30"/>
    <mergeCell ref="D26:D30"/>
    <mergeCell ref="E27:E28"/>
    <mergeCell ref="F27:F28"/>
    <mergeCell ref="G27:G28"/>
    <mergeCell ref="E29:E30"/>
    <mergeCell ref="F29:F30"/>
    <mergeCell ref="G29:G30"/>
    <mergeCell ref="H23:H24"/>
    <mergeCell ref="J23:J24"/>
    <mergeCell ref="H19:H20"/>
    <mergeCell ref="J19:J20"/>
    <mergeCell ref="E21:E22"/>
    <mergeCell ref="F21:F22"/>
    <mergeCell ref="G21:G22"/>
    <mergeCell ref="H21:H22"/>
    <mergeCell ref="J21:J22"/>
    <mergeCell ref="H15:H16"/>
    <mergeCell ref="J15:J16"/>
    <mergeCell ref="B19:B25"/>
    <mergeCell ref="C19:C25"/>
    <mergeCell ref="D19:D25"/>
    <mergeCell ref="E19:E20"/>
    <mergeCell ref="F19:F20"/>
    <mergeCell ref="G19:G20"/>
    <mergeCell ref="E23:E24"/>
    <mergeCell ref="F23:F24"/>
    <mergeCell ref="H12:H14"/>
    <mergeCell ref="J12:J14"/>
    <mergeCell ref="H10:H11"/>
    <mergeCell ref="B15:B18"/>
    <mergeCell ref="C15:C18"/>
    <mergeCell ref="D15:D18"/>
    <mergeCell ref="E15:E16"/>
    <mergeCell ref="F15:F16"/>
    <mergeCell ref="G15:G16"/>
    <mergeCell ref="B12:B14"/>
    <mergeCell ref="C12:C14"/>
    <mergeCell ref="D12:D14"/>
    <mergeCell ref="E12:E14"/>
    <mergeCell ref="F12:F14"/>
    <mergeCell ref="G12:G14"/>
    <mergeCell ref="J10:J11"/>
    <mergeCell ref="D10:D11"/>
    <mergeCell ref="E10:E11"/>
    <mergeCell ref="F10:F11"/>
    <mergeCell ref="G10:G11"/>
    <mergeCell ref="K10:L10"/>
    <mergeCell ref="M10:M11"/>
    <mergeCell ref="N10:N11"/>
    <mergeCell ref="B5:Q5"/>
    <mergeCell ref="B6:Q6"/>
    <mergeCell ref="B7:Q7"/>
    <mergeCell ref="B8:Q8"/>
    <mergeCell ref="B10:B11"/>
    <mergeCell ref="O10:Q10"/>
    <mergeCell ref="C10:C11"/>
    <mergeCell ref="B1:D4"/>
    <mergeCell ref="E1:I2"/>
    <mergeCell ref="I10:I11"/>
    <mergeCell ref="J1:Q1"/>
    <mergeCell ref="J2:Q2"/>
    <mergeCell ref="E3:I4"/>
    <mergeCell ref="J3:L3"/>
    <mergeCell ref="N3:Q3"/>
    <mergeCell ref="J4:L4"/>
    <mergeCell ref="N4:Q4"/>
  </mergeCells>
  <printOptions/>
  <pageMargins left="0.7" right="0.7" top="0.75" bottom="0.75" header="0.3" footer="0.3"/>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Arturo</dc:creator>
  <cp:keywords/>
  <dc:description/>
  <cp:lastModifiedBy>USUARIO</cp:lastModifiedBy>
  <cp:lastPrinted>2012-12-12T22:12:58Z</cp:lastPrinted>
  <dcterms:created xsi:type="dcterms:W3CDTF">2009-08-19T21:41:11Z</dcterms:created>
  <dcterms:modified xsi:type="dcterms:W3CDTF">2020-08-26T02:54:39Z</dcterms:modified>
  <cp:category/>
  <cp:version/>
  <cp:contentType/>
  <cp:contentStatus/>
</cp:coreProperties>
</file>